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15" windowWidth="23715" windowHeight="11730" tabRatio="714" activeTab="0"/>
  </bookViews>
  <sheets>
    <sheet name="Current Board of Trustees" sheetId="1" r:id="rId1"/>
    <sheet name="Banquet History" sheetId="2" r:id="rId2"/>
    <sheet name="Mr Muskie and Woman of the Year" sheetId="3" r:id="rId3"/>
    <sheet name="50 Inch Award History" sheetId="4" r:id="rId4"/>
    <sheet name="Pooch Curry Winners" sheetId="5" r:id="rId5"/>
    <sheet name="Lifetime Members" sheetId="6" r:id="rId6"/>
    <sheet name="Annual Summer Tournament" sheetId="7" r:id="rId7"/>
  </sheets>
  <definedNames>
    <definedName name="_xlnm.Print_Titles" localSheetId="3">'50 Inch Award History'!$1:$3</definedName>
    <definedName name="_xlnm.Print_Titles" localSheetId="6">'Annual Summer Tournament'!$1:$3</definedName>
    <definedName name="_xlnm.Print_Titles" localSheetId="1">'Banquet History'!$1:$3</definedName>
    <definedName name="_xlnm.Print_Titles" localSheetId="5">'Lifetime Members'!$1:$3</definedName>
    <definedName name="_xlnm.Print_Titles" localSheetId="2">'Mr Muskie and Woman of the Year'!$1:$4</definedName>
    <definedName name="_xlnm.Print_Titles" localSheetId="4">'Pooch Curry Winners'!$1:$3</definedName>
  </definedNames>
  <calcPr fullCalcOnLoad="1"/>
</workbook>
</file>

<file path=xl/sharedStrings.xml><?xml version="1.0" encoding="utf-8"?>
<sst xmlns="http://schemas.openxmlformats.org/spreadsheetml/2006/main" count="969" uniqueCount="537">
  <si>
    <t>Ohio Huskie Muskie Club, Inc.</t>
  </si>
  <si>
    <t>Joe Blackwell "Mr. Muskie" Award</t>
  </si>
  <si>
    <t>Woman of the Year Award</t>
  </si>
  <si>
    <t>Joseph Blackwell</t>
  </si>
  <si>
    <t>Jack Reber</t>
  </si>
  <si>
    <t>Mitchell Grabans</t>
  </si>
  <si>
    <t>Dr. L.G. Dunmire</t>
  </si>
  <si>
    <t>Dale Mount</t>
  </si>
  <si>
    <t>Dorris Moore</t>
  </si>
  <si>
    <t>Gene Garbage</t>
  </si>
  <si>
    <t>Raymond Hihnchcliff</t>
  </si>
  <si>
    <t>Gary Messmer</t>
  </si>
  <si>
    <t>Roy Trainer</t>
  </si>
  <si>
    <t>Hugh Byers</t>
  </si>
  <si>
    <t>Paul Scowden</t>
  </si>
  <si>
    <t>Tom Reeder</t>
  </si>
  <si>
    <t>Danny Wade</t>
  </si>
  <si>
    <t>Dennis Braun</t>
  </si>
  <si>
    <t>Dennis McQuillan</t>
  </si>
  <si>
    <t>Cliff Bashoure</t>
  </si>
  <si>
    <t>Evert Smith</t>
  </si>
  <si>
    <t>Dan White</t>
  </si>
  <si>
    <t>Lew McIntosh</t>
  </si>
  <si>
    <t>George Landis</t>
  </si>
  <si>
    <t>Calvin Pyle</t>
  </si>
  <si>
    <t>Barry Apgear</t>
  </si>
  <si>
    <t>Max Case Jr.</t>
  </si>
  <si>
    <t>Mike Dudek</t>
  </si>
  <si>
    <t>Geoff Hetrick</t>
  </si>
  <si>
    <t>Dana Schmidt</t>
  </si>
  <si>
    <t>Dale Arnold</t>
  </si>
  <si>
    <t>Charles Hall</t>
  </si>
  <si>
    <t>Richard Day</t>
  </si>
  <si>
    <t>Neil O'Brien</t>
  </si>
  <si>
    <t>Matt Foose</t>
  </si>
  <si>
    <t>Robert Marshall</t>
  </si>
  <si>
    <t>Mark Kraus</t>
  </si>
  <si>
    <t>Dean Christy</t>
  </si>
  <si>
    <t>Tony Bruns</t>
  </si>
  <si>
    <t>Cary Weaver</t>
  </si>
  <si>
    <t>Elmer Heyob</t>
  </si>
  <si>
    <t>Donald Weaver</t>
  </si>
  <si>
    <t>Ed Lewis</t>
  </si>
  <si>
    <t>Phil Hillman</t>
  </si>
  <si>
    <t>Rob Vangorder</t>
  </si>
  <si>
    <t>Mike Hepker</t>
  </si>
  <si>
    <t>Jeff Ferjutz</t>
  </si>
  <si>
    <t>George Dickson</t>
  </si>
  <si>
    <t>Ray Elkins</t>
  </si>
  <si>
    <t>Paul Anderson</t>
  </si>
  <si>
    <t>Mr. Muskie</t>
  </si>
  <si>
    <t>Woman of the Year</t>
  </si>
  <si>
    <t>Alicia Anderson</t>
  </si>
  <si>
    <t>Vicki Hayes</t>
  </si>
  <si>
    <t>Bonnie Emmitt</t>
  </si>
  <si>
    <t>Barbara Weaver</t>
  </si>
  <si>
    <t>Rhonda Marshall</t>
  </si>
  <si>
    <t>Mary Braun</t>
  </si>
  <si>
    <t>Donna Christy</t>
  </si>
  <si>
    <t>Sandra Kunkel</t>
  </si>
  <si>
    <t>Barbara Hall</t>
  </si>
  <si>
    <t>Grace Stacchiotti</t>
  </si>
  <si>
    <t>Dianna Foose</t>
  </si>
  <si>
    <t>Edie Thompson</t>
  </si>
  <si>
    <t>Diana Foose</t>
  </si>
  <si>
    <t>Susan Riley</t>
  </si>
  <si>
    <t>Betty Statts</t>
  </si>
  <si>
    <t>Kathy Landis</t>
  </si>
  <si>
    <t>Diane Byers</t>
  </si>
  <si>
    <t>Jenny Smith</t>
  </si>
  <si>
    <t>Year</t>
  </si>
  <si>
    <t>Guy Bechter</t>
  </si>
  <si>
    <t>Charlote Fuchs</t>
  </si>
  <si>
    <t>Annual Awards Banquet History</t>
  </si>
  <si>
    <t>Event</t>
  </si>
  <si>
    <t>Date</t>
  </si>
  <si>
    <t>Facility</t>
  </si>
  <si>
    <t>City</t>
  </si>
  <si>
    <t>1st</t>
  </si>
  <si>
    <t>March 24</t>
  </si>
  <si>
    <t>Old Worthington Inn</t>
  </si>
  <si>
    <t>Worthington</t>
  </si>
  <si>
    <t>2nd</t>
  </si>
  <si>
    <t>March 23</t>
  </si>
  <si>
    <t>Baker Motel &amp; Restaurant</t>
  </si>
  <si>
    <t>Zanesville</t>
  </si>
  <si>
    <t>3rd</t>
  </si>
  <si>
    <t>April 11</t>
  </si>
  <si>
    <t>Masonic Hall</t>
  </si>
  <si>
    <t>Cambridge</t>
  </si>
  <si>
    <t>4th</t>
  </si>
  <si>
    <t>March 27</t>
  </si>
  <si>
    <t>Holiday Inn</t>
  </si>
  <si>
    <t>St. Clairsville</t>
  </si>
  <si>
    <t>5th</t>
  </si>
  <si>
    <t>March 26</t>
  </si>
  <si>
    <t>Desert Inn</t>
  </si>
  <si>
    <t>Columbus</t>
  </si>
  <si>
    <t>6th</t>
  </si>
  <si>
    <t>March 18</t>
  </si>
  <si>
    <t>7th</t>
  </si>
  <si>
    <t>Imperial House North</t>
  </si>
  <si>
    <t>8th</t>
  </si>
  <si>
    <t>March 29</t>
  </si>
  <si>
    <t>Ramada Inn</t>
  </si>
  <si>
    <t>9th</t>
  </si>
  <si>
    <t>March 14</t>
  </si>
  <si>
    <t>10th</t>
  </si>
  <si>
    <t>March 20</t>
  </si>
  <si>
    <t>11th</t>
  </si>
  <si>
    <t>JaiLai</t>
  </si>
  <si>
    <t>12th</t>
  </si>
  <si>
    <t>March 17</t>
  </si>
  <si>
    <t>Scotts Inn</t>
  </si>
  <si>
    <t>13th</t>
  </si>
  <si>
    <t>Salt Fork Lake Lodge</t>
  </si>
  <si>
    <t>14th</t>
  </si>
  <si>
    <t>March 15</t>
  </si>
  <si>
    <t>OSU Holiday Inn</t>
  </si>
  <si>
    <t>15th</t>
  </si>
  <si>
    <t>Mrch 20</t>
  </si>
  <si>
    <t>16th</t>
  </si>
  <si>
    <t>Neil House</t>
  </si>
  <si>
    <t>17th</t>
  </si>
  <si>
    <t>March 25</t>
  </si>
  <si>
    <t>18th</t>
  </si>
  <si>
    <t>March 31</t>
  </si>
  <si>
    <t>19th</t>
  </si>
  <si>
    <t>April 5</t>
  </si>
  <si>
    <t>20th</t>
  </si>
  <si>
    <t>April 4</t>
  </si>
  <si>
    <t>21st</t>
  </si>
  <si>
    <t>22nd</t>
  </si>
  <si>
    <t>March 19</t>
  </si>
  <si>
    <t>23rd</t>
  </si>
  <si>
    <t>Parke Hotel</t>
  </si>
  <si>
    <t>24th</t>
  </si>
  <si>
    <t>March 30</t>
  </si>
  <si>
    <t>25th</t>
  </si>
  <si>
    <t>March 22</t>
  </si>
  <si>
    <t>26th</t>
  </si>
  <si>
    <t>March 21</t>
  </si>
  <si>
    <t>27th</t>
  </si>
  <si>
    <t>28th</t>
  </si>
  <si>
    <t>29th</t>
  </si>
  <si>
    <t>30th</t>
  </si>
  <si>
    <t>March 16</t>
  </si>
  <si>
    <t>31st</t>
  </si>
  <si>
    <t>Hilton Inn North</t>
  </si>
  <si>
    <t>32nd</t>
  </si>
  <si>
    <t>33rd</t>
  </si>
  <si>
    <t>34th</t>
  </si>
  <si>
    <t>Clarion Hotel</t>
  </si>
  <si>
    <t>35th</t>
  </si>
  <si>
    <t>36th</t>
  </si>
  <si>
    <t>37th</t>
  </si>
  <si>
    <t>March 28</t>
  </si>
  <si>
    <t>38th</t>
  </si>
  <si>
    <t>39th</t>
  </si>
  <si>
    <t xml:space="preserve"> March 18</t>
  </si>
  <si>
    <t>40th</t>
  </si>
  <si>
    <t>41st</t>
  </si>
  <si>
    <t>42nd</t>
  </si>
  <si>
    <t>43rd</t>
  </si>
  <si>
    <t>44th</t>
  </si>
  <si>
    <t>45th</t>
  </si>
  <si>
    <t>46th</t>
  </si>
  <si>
    <t>47th</t>
  </si>
  <si>
    <t>48th</t>
  </si>
  <si>
    <t>49th</t>
  </si>
  <si>
    <t>Cherry Valley Lodge</t>
  </si>
  <si>
    <t>Newark</t>
  </si>
  <si>
    <t>50th</t>
  </si>
  <si>
    <t>51st</t>
  </si>
  <si>
    <t>52nd</t>
  </si>
  <si>
    <t>356 Fighter Group</t>
  </si>
  <si>
    <t>North Canton</t>
  </si>
  <si>
    <t>53rd</t>
  </si>
  <si>
    <t>Prime 93</t>
  </si>
  <si>
    <t>54th</t>
  </si>
  <si>
    <t>McCall's Banquet Hall</t>
  </si>
  <si>
    <t>Canton</t>
  </si>
  <si>
    <t>Fifty Inch Award History</t>
  </si>
  <si>
    <t>Angler</t>
  </si>
  <si>
    <t>Size</t>
  </si>
  <si>
    <t>Location</t>
  </si>
  <si>
    <t>Adam Mitchell</t>
  </si>
  <si>
    <t>Piedmont Lake</t>
  </si>
  <si>
    <t>Janet Shuck</t>
  </si>
  <si>
    <t>Salt Fork Lake</t>
  </si>
  <si>
    <t>Tony Shuck</t>
  </si>
  <si>
    <t>Mike Palivoda</t>
  </si>
  <si>
    <t>Pymatuning Lake</t>
  </si>
  <si>
    <t>Danny Everhart</t>
  </si>
  <si>
    <t>Ronald Rubeis</t>
  </si>
  <si>
    <t>Ernest Harris</t>
  </si>
  <si>
    <t>John Lent</t>
  </si>
  <si>
    <t>Bill Schultz, JR.</t>
  </si>
  <si>
    <t>Leesville Lake</t>
  </si>
  <si>
    <t>Eric Nutter</t>
  </si>
  <si>
    <t>Durant Brown</t>
  </si>
  <si>
    <t>Herbert Stevens</t>
  </si>
  <si>
    <t>Jan Reeves</t>
  </si>
  <si>
    <t>James Crawford II</t>
  </si>
  <si>
    <t>James McKamey</t>
  </si>
  <si>
    <t>West Branch</t>
  </si>
  <si>
    <t>Joseph E. Masters</t>
  </si>
  <si>
    <t>Dana Whitman</t>
  </si>
  <si>
    <t>Ray H. Elkins</t>
  </si>
  <si>
    <t>Wendy Breedlove</t>
  </si>
  <si>
    <t>John Thompson, Jr.</t>
  </si>
  <si>
    <t>Ralph E. Cook</t>
  </si>
  <si>
    <t>Clear Fork</t>
  </si>
  <si>
    <t>Thomas Bishop, Jr.</t>
  </si>
  <si>
    <t>Charles Baum</t>
  </si>
  <si>
    <t>Peter Provan</t>
  </si>
  <si>
    <t>Rex Reiber</t>
  </si>
  <si>
    <t>Jerry Fisher</t>
  </si>
  <si>
    <t>Gregory Bozick</t>
  </si>
  <si>
    <t>Lake Milton</t>
  </si>
  <si>
    <t>Christian Schultz</t>
  </si>
  <si>
    <t>Michael Sall, Jr.</t>
  </si>
  <si>
    <t>Randy Bradway</t>
  </si>
  <si>
    <t>Janet Mitchell</t>
  </si>
  <si>
    <t>James Johnson</t>
  </si>
  <si>
    <t>William McLean</t>
  </si>
  <si>
    <t>Melanie Whitman</t>
  </si>
  <si>
    <t>Gary Wayland</t>
  </si>
  <si>
    <t>Ronald Barwick</t>
  </si>
  <si>
    <t>William Cline</t>
  </si>
  <si>
    <t>John Dean Davis</t>
  </si>
  <si>
    <t>Graig Day</t>
  </si>
  <si>
    <t>Barbara Holiga</t>
  </si>
  <si>
    <t>Angie Mollohan</t>
  </si>
  <si>
    <t>Dale Amore</t>
  </si>
  <si>
    <t>James M. McCullough</t>
  </si>
  <si>
    <t>Russell Panko</t>
  </si>
  <si>
    <t>Patrick Balentine</t>
  </si>
  <si>
    <t>Terry Nespeca</t>
  </si>
  <si>
    <t>Albert R. Adkins</t>
  </si>
  <si>
    <t>Kevin Goldburg</t>
  </si>
  <si>
    <t>John T. Holiga</t>
  </si>
  <si>
    <t>Daniel S. Szenborn</t>
  </si>
  <si>
    <t>Gary Amie</t>
  </si>
  <si>
    <t>Jerold Siebert</t>
  </si>
  <si>
    <t>Lee Cooper</t>
  </si>
  <si>
    <t>Andrew Kuboff</t>
  </si>
  <si>
    <t>Michael Buchanan</t>
  </si>
  <si>
    <t>William Lent</t>
  </si>
  <si>
    <t>Stuart Sarkisian</t>
  </si>
  <si>
    <t>Richard Cox</t>
  </si>
  <si>
    <t>Greg Matty</t>
  </si>
  <si>
    <t>Ronald Sunaway</t>
  </si>
  <si>
    <t>Frank Balvin</t>
  </si>
  <si>
    <t>Howard Hamrick</t>
  </si>
  <si>
    <t>William Belford</t>
  </si>
  <si>
    <t>Walter S. Himes</t>
  </si>
  <si>
    <t>David S. Oliver</t>
  </si>
  <si>
    <t>Jeffery Ulanich</t>
  </si>
  <si>
    <t>Charles A. Warren</t>
  </si>
  <si>
    <t>John D. Oldfield</t>
  </si>
  <si>
    <t>Alum Creek</t>
  </si>
  <si>
    <t>Chris Hamrick</t>
  </si>
  <si>
    <t>Bill Wade, Sr.</t>
  </si>
  <si>
    <t>Glenn Burchwell</t>
  </si>
  <si>
    <t>Wayne Tompkins</t>
  </si>
  <si>
    <t>Barbara Whitman</t>
  </si>
  <si>
    <t>Robert E. Bacorn</t>
  </si>
  <si>
    <t>Troy Oliver</t>
  </si>
  <si>
    <t>Angela L. Mohler</t>
  </si>
  <si>
    <t>Jay H. Logue</t>
  </si>
  <si>
    <t>Tim Ritter</t>
  </si>
  <si>
    <t>Gerald Sopko</t>
  </si>
  <si>
    <t>William Garland</t>
  </si>
  <si>
    <t>Karl Yeager</t>
  </si>
  <si>
    <t>Betty J. Jenney</t>
  </si>
  <si>
    <t>Jeff Heiser</t>
  </si>
  <si>
    <t>Jason L. Bond</t>
  </si>
  <si>
    <t>John A. Dennis</t>
  </si>
  <si>
    <t>Kevin LaRoche</t>
  </si>
  <si>
    <t>Chester J. Snezek</t>
  </si>
  <si>
    <t>Richard Reeves</t>
  </si>
  <si>
    <t>Dennis H. Mitchell</t>
  </si>
  <si>
    <t>Cory Parker</t>
  </si>
  <si>
    <t>Harold E. Denney</t>
  </si>
  <si>
    <t>Edsel Ballengee</t>
  </si>
  <si>
    <t>Adam Howard</t>
  </si>
  <si>
    <t>Elmer Anderson</t>
  </si>
  <si>
    <t>Scott Braden</t>
  </si>
  <si>
    <t>Rick Zeiher</t>
  </si>
  <si>
    <t>Catherine Ballengee</t>
  </si>
  <si>
    <t>Gordon Selden</t>
  </si>
  <si>
    <t>Jason Augusta</t>
  </si>
  <si>
    <t>Joann Gorman</t>
  </si>
  <si>
    <t>David Repella</t>
  </si>
  <si>
    <t>Zachary Mackulin</t>
  </si>
  <si>
    <t>David Neef</t>
  </si>
  <si>
    <t>Richard Burke</t>
  </si>
  <si>
    <t>Rob Weber</t>
  </si>
  <si>
    <t>David Schmidt</t>
  </si>
  <si>
    <t>Chuck Land, Sr.</t>
  </si>
  <si>
    <t>David Brown</t>
  </si>
  <si>
    <t>Bill Brant</t>
  </si>
  <si>
    <t>Robert Neville</t>
  </si>
  <si>
    <t>Cliff Cherni</t>
  </si>
  <si>
    <t>Chuck Harmon</t>
  </si>
  <si>
    <t>David Baio</t>
  </si>
  <si>
    <t>Tom Johnson</t>
  </si>
  <si>
    <t>H.E. "POOCH" CURRY MEMORIAL TROPHY</t>
  </si>
  <si>
    <t>Length</t>
  </si>
  <si>
    <t>Weight</t>
  </si>
  <si>
    <t>Robert Johnston</t>
  </si>
  <si>
    <t>Olive Green Creek</t>
  </si>
  <si>
    <t>John Charley</t>
  </si>
  <si>
    <t>Deer Creek Reservoir</t>
  </si>
  <si>
    <t>Ray Sunders</t>
  </si>
  <si>
    <t>Rocky Fork Lake</t>
  </si>
  <si>
    <t>Kenneth E. Keister</t>
  </si>
  <si>
    <t>Don Dickerson</t>
  </si>
  <si>
    <t>Raymond Hartwell</t>
  </si>
  <si>
    <t>William C. Donley, Jr.</t>
  </si>
  <si>
    <t>Lake Logan</t>
  </si>
  <si>
    <t>Harold Miller</t>
  </si>
  <si>
    <t>Laberne Dunmire</t>
  </si>
  <si>
    <t>Joe Middleton</t>
  </si>
  <si>
    <t>Richard Yar</t>
  </si>
  <si>
    <t>Joe D. Lykins</t>
  </si>
  <si>
    <t>George Smail</t>
  </si>
  <si>
    <t>Donald Winters</t>
  </si>
  <si>
    <t>Agnes Belyusar</t>
  </si>
  <si>
    <t>Roger Burke</t>
  </si>
  <si>
    <t>Thomas Puskar</t>
  </si>
  <si>
    <t>Bud Burlingham</t>
  </si>
  <si>
    <t>Edwin R. Casler</t>
  </si>
  <si>
    <t>Clear Fork Reservoir</t>
  </si>
  <si>
    <t>Helen Johnson</t>
  </si>
  <si>
    <t>Lewis Hopkins, Jr.</t>
  </si>
  <si>
    <t>Jackie Fox</t>
  </si>
  <si>
    <t>West Branch Reservoir</t>
  </si>
  <si>
    <t>Kevin A Snyder</t>
  </si>
  <si>
    <t>Tim F. Terry</t>
  </si>
  <si>
    <t>Mahoning River</t>
  </si>
  <si>
    <t>Bueauguard O'Neal</t>
  </si>
  <si>
    <t>Anthony Shuck</t>
  </si>
  <si>
    <t>Bill Mattson</t>
  </si>
  <si>
    <t>James E. Cook</t>
  </si>
  <si>
    <t>William Hayslip</t>
  </si>
  <si>
    <t>Knox Lake</t>
  </si>
  <si>
    <t>Robin Hood</t>
  </si>
  <si>
    <t>Durand Brown</t>
  </si>
  <si>
    <t>Dana Whiteman</t>
  </si>
  <si>
    <t>Sale</t>
  </si>
  <si>
    <t>Alice Amore</t>
  </si>
  <si>
    <t>James McCullough</t>
  </si>
  <si>
    <t>Dennis Mitchell</t>
  </si>
  <si>
    <t>Ohio Huskie Muskie Club, Inc. Board of Trustees</t>
  </si>
  <si>
    <t>501 c(3) Non-Profit Tax ID 34-1771585</t>
  </si>
  <si>
    <t>www.ohmci.org</t>
  </si>
  <si>
    <t>Board of Trustees Officers</t>
  </si>
  <si>
    <t>Rick Simpson</t>
  </si>
  <si>
    <t>President</t>
  </si>
  <si>
    <t>1st Vice President</t>
  </si>
  <si>
    <t>2nd Vice President</t>
  </si>
  <si>
    <t>111 Anderson Lane</t>
  </si>
  <si>
    <t>7930 Longview Road</t>
  </si>
  <si>
    <t>47577 Dyke Rd.</t>
  </si>
  <si>
    <t>Bloomingdale, OH 43910</t>
  </si>
  <si>
    <t>Negley, OH 44441</t>
  </si>
  <si>
    <t>OHMC.Paul@yahoo.com</t>
  </si>
  <si>
    <t>Tim Smith</t>
  </si>
  <si>
    <t>John Ringenbach</t>
  </si>
  <si>
    <t>Secretary</t>
  </si>
  <si>
    <t>Treasurer</t>
  </si>
  <si>
    <t>46236 Clarkson Road</t>
  </si>
  <si>
    <t>17712 Edgewater</t>
  </si>
  <si>
    <t>Rogers, OH 44455</t>
  </si>
  <si>
    <t>Lakewood, OH 44107</t>
  </si>
  <si>
    <t>216.521.7855</t>
  </si>
  <si>
    <t>tsmith4401@gmail.com</t>
  </si>
  <si>
    <t>johnringenbach@gmail.com</t>
  </si>
  <si>
    <t>Board of Trustees</t>
  </si>
  <si>
    <t>Fred Lederer</t>
  </si>
  <si>
    <t>Past President</t>
  </si>
  <si>
    <t>Trustee</t>
  </si>
  <si>
    <t>10327 N. Bramblewood</t>
  </si>
  <si>
    <t>Perrysburg, OH 43551</t>
  </si>
  <si>
    <t>ohmcprez@sbcglobal.net</t>
  </si>
  <si>
    <t>Mike Reed</t>
  </si>
  <si>
    <t>Phil Ringenbach</t>
  </si>
  <si>
    <t>4170 Twp. Rd. 289</t>
  </si>
  <si>
    <t>1550 Ambler Ave. S.W.</t>
  </si>
  <si>
    <t>Hammondsville, OH 43930</t>
  </si>
  <si>
    <t>North Canton, Oh 44709</t>
  </si>
  <si>
    <t>pringenbach@neo.rr.com</t>
  </si>
  <si>
    <t>Stephanie Neville</t>
  </si>
  <si>
    <t>Lifetime Members</t>
  </si>
  <si>
    <t>Number</t>
  </si>
  <si>
    <t>Name</t>
  </si>
  <si>
    <t>Notes</t>
  </si>
  <si>
    <t>John Z. Pelton</t>
  </si>
  <si>
    <t>Honorary</t>
  </si>
  <si>
    <t>Merrill C. Gilfan</t>
  </si>
  <si>
    <t>Max L. Case, Jr.</t>
  </si>
  <si>
    <t>Maurice J. Potvin, Jr.</t>
  </si>
  <si>
    <t>Joey O'Brien</t>
  </si>
  <si>
    <t>1994 Banquet Prize</t>
  </si>
  <si>
    <t>Billy Redd</t>
  </si>
  <si>
    <t>Tim Diehl</t>
  </si>
  <si>
    <t>Don Weaver</t>
  </si>
  <si>
    <t>1995 Banquet Prize</t>
  </si>
  <si>
    <t>Brian Bell</t>
  </si>
  <si>
    <t>Thom Bishop, Jr.</t>
  </si>
  <si>
    <t>Richard W. Hennes</t>
  </si>
  <si>
    <t>Sam Lewis</t>
  </si>
  <si>
    <t>Robert A. Fatula</t>
  </si>
  <si>
    <t>Dale R. Virant</t>
  </si>
  <si>
    <t>Jim Lindler</t>
  </si>
  <si>
    <t>Keith A.Dessecker</t>
  </si>
  <si>
    <t>Roy B. Trainer</t>
  </si>
  <si>
    <t>Antonio J. Ripepi, MD</t>
  </si>
  <si>
    <t>Gerald C. Crouch</t>
  </si>
  <si>
    <t>1996 Banquet Prize</t>
  </si>
  <si>
    <t>Sharon L. Redd</t>
  </si>
  <si>
    <t>Daryl A. Sexton</t>
  </si>
  <si>
    <t>Craig R. Riley</t>
  </si>
  <si>
    <t>Johnny D. Smith</t>
  </si>
  <si>
    <t>Doug Dingey</t>
  </si>
  <si>
    <t>Robert Weir</t>
  </si>
  <si>
    <t>Thurman Vanko</t>
  </si>
  <si>
    <t>Thomas Johnson</t>
  </si>
  <si>
    <t>Jennifer Johnson</t>
  </si>
  <si>
    <t>Jim McConnell</t>
  </si>
  <si>
    <t>Annual Summer Tournament</t>
  </si>
  <si>
    <t>Site</t>
  </si>
  <si>
    <t>Days</t>
  </si>
  <si>
    <t>Anglers</t>
  </si>
  <si>
    <t>Catches</t>
  </si>
  <si>
    <t>Clearfork Reservoir</t>
  </si>
  <si>
    <t>Aug. 14-15</t>
  </si>
  <si>
    <t>N/A</t>
  </si>
  <si>
    <t>Aug. 12-13</t>
  </si>
  <si>
    <t>Aug. 11-12</t>
  </si>
  <si>
    <t>Aug. 10-11</t>
  </si>
  <si>
    <t>Aug. 09-10</t>
  </si>
  <si>
    <t>Aug. 07-08</t>
  </si>
  <si>
    <t>Aug. 13-14</t>
  </si>
  <si>
    <t>Aug. 05-06</t>
  </si>
  <si>
    <t>Aug. 04-05</t>
  </si>
  <si>
    <t>Aug. 01-02</t>
  </si>
  <si>
    <t>Aug. 06-07</t>
  </si>
  <si>
    <t>Aug. 03-04</t>
  </si>
  <si>
    <t>Aug. 02-03</t>
  </si>
  <si>
    <t>Jul. 31-Aug. 01</t>
  </si>
  <si>
    <t>Alum Creek Reservoir</t>
  </si>
  <si>
    <t>Jul. 10-11</t>
  </si>
  <si>
    <t>Jul. 09-10</t>
  </si>
  <si>
    <t>Jul. 15-16</t>
  </si>
  <si>
    <t>Jul. 14-15</t>
  </si>
  <si>
    <t>Jul. 12-13</t>
  </si>
  <si>
    <t>Jul. 11-12</t>
  </si>
  <si>
    <t>Jul. 21-22</t>
  </si>
  <si>
    <t>Jul. 13-14</t>
  </si>
  <si>
    <t>Jul. 9-10</t>
  </si>
  <si>
    <t>Philip Jarvis</t>
  </si>
  <si>
    <t>55th</t>
  </si>
  <si>
    <t>Rich Daniels</t>
  </si>
  <si>
    <t>rdaniels@neo.rr.com</t>
  </si>
  <si>
    <t>4574 Meese Rd</t>
  </si>
  <si>
    <t>Louisville, OH 44641</t>
  </si>
  <si>
    <t>4555 Meese Rd</t>
  </si>
  <si>
    <t>profitkd@att.net</t>
  </si>
  <si>
    <t>Gloria Roberts</t>
  </si>
  <si>
    <t xml:space="preserve">56th </t>
  </si>
  <si>
    <t>57th</t>
  </si>
  <si>
    <t>March 3</t>
  </si>
  <si>
    <t>Scott Hale</t>
  </si>
  <si>
    <t>none</t>
  </si>
  <si>
    <t>58th</t>
  </si>
  <si>
    <t>Chad Harmon</t>
  </si>
  <si>
    <t xml:space="preserve">Kortney Harmon </t>
  </si>
  <si>
    <t>Greg Bozick</t>
  </si>
  <si>
    <t>Jeff Claxon</t>
  </si>
  <si>
    <t>John Olesick</t>
  </si>
  <si>
    <t>Pat Klingensmith</t>
  </si>
  <si>
    <t>Kathy Mitchell</t>
  </si>
  <si>
    <t>Robert Basic</t>
  </si>
  <si>
    <t>Milton Lake</t>
  </si>
  <si>
    <t>Jul. 20 - 21</t>
  </si>
  <si>
    <t>Steven R. Myers</t>
  </si>
  <si>
    <t>Sylvester Trunkett Jr.</t>
  </si>
  <si>
    <t>Bill Dano</t>
  </si>
  <si>
    <t>10502 Laurens Dr.</t>
  </si>
  <si>
    <t>Boliver, Ohio   44612</t>
  </si>
  <si>
    <t>330-206-4428</t>
  </si>
  <si>
    <t>chadharmon83@yahoo.com</t>
  </si>
  <si>
    <t>7175 Winchester Rd.</t>
  </si>
  <si>
    <t xml:space="preserve">Carroll, Ohio 43312 </t>
  </si>
  <si>
    <t>Pjarvis87@hotmail.com</t>
  </si>
  <si>
    <t>jferjutz@netzero.net</t>
  </si>
  <si>
    <t>rsimpson@sukupstructures.com</t>
  </si>
  <si>
    <t>Kyle Jones</t>
  </si>
  <si>
    <t>174 East Sandusky St.</t>
  </si>
  <si>
    <t>Mechanicsburg, Ohio 43044</t>
  </si>
  <si>
    <t>937-631-9545</t>
  </si>
  <si>
    <t>muskyhunterkj@yahoo.com</t>
  </si>
  <si>
    <t xml:space="preserve"> Past President</t>
  </si>
  <si>
    <t>Kevin Proffitt</t>
  </si>
  <si>
    <t>419-283-5821</t>
  </si>
  <si>
    <t>440-478-7838</t>
  </si>
  <si>
    <t>412-779-0903</t>
  </si>
  <si>
    <t>330-904-2212</t>
  </si>
  <si>
    <t>330-383-4401</t>
  </si>
  <si>
    <t>740-381-8181</t>
  </si>
  <si>
    <t>614-378-9768</t>
  </si>
  <si>
    <t>740-275-8440</t>
  </si>
  <si>
    <t>330-494-1546</t>
  </si>
  <si>
    <t>330-497-6064</t>
  </si>
  <si>
    <t>Broadview Heights, OH 44147</t>
  </si>
  <si>
    <t>douglasreed1950@yahoo.com</t>
  </si>
  <si>
    <t>David White</t>
  </si>
  <si>
    <t>486 Foster Lane</t>
  </si>
  <si>
    <t>Moundsville, WV  26041</t>
  </si>
  <si>
    <t>304-639-3520</t>
  </si>
  <si>
    <t>dlwhite43@comcast.net</t>
  </si>
  <si>
    <t>59th</t>
  </si>
  <si>
    <t>SYB Party Center</t>
  </si>
  <si>
    <t>Stow</t>
  </si>
  <si>
    <t>Keith Ott</t>
  </si>
  <si>
    <t>Danielle Ott</t>
  </si>
  <si>
    <t>50"</t>
  </si>
  <si>
    <t>PiedmontLake</t>
  </si>
  <si>
    <t>July 8,2019</t>
  </si>
  <si>
    <t xml:space="preserve">David White </t>
  </si>
  <si>
    <t>Lucas Marusiak</t>
  </si>
  <si>
    <t>51.5"</t>
  </si>
  <si>
    <t>Scott Donohew</t>
  </si>
  <si>
    <t>February 22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</si>
</sst>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[$-409]dddd\,\ mmmm\ d\,\ yyyy"/>
    <numFmt numFmtId="167" formatCode="[$-409]h:mm:ss\ AM/PM"/>
    <numFmt numFmtId="168" formatCode="[$-409]mmm\-yy;@"/>
    <numFmt numFmtId="169" formatCode="[$-409]mmmm\ d\,\ 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2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4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34" borderId="11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8" fillId="34" borderId="12" xfId="0" applyFont="1" applyFill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0" fontId="4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2" fillId="0" borderId="22" xfId="53" applyBorder="1" applyAlignment="1">
      <alignment horizontal="center"/>
    </xf>
    <xf numFmtId="0" fontId="0" fillId="0" borderId="23" xfId="0" applyBorder="1" applyAlignment="1">
      <alignment/>
    </xf>
    <xf numFmtId="0" fontId="40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2" fillId="0" borderId="25" xfId="53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center"/>
    </xf>
    <xf numFmtId="1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/>
    </xf>
    <xf numFmtId="0" fontId="32" fillId="0" borderId="0" xfId="53" applyBorder="1" applyAlignment="1">
      <alignment/>
    </xf>
    <xf numFmtId="0" fontId="32" fillId="0" borderId="26" xfId="53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28" xfId="0" applyBorder="1" applyAlignment="1">
      <alignment horizontal="center"/>
    </xf>
    <xf numFmtId="169" fontId="0" fillId="0" borderId="28" xfId="0" applyNumberFormat="1" applyBorder="1" applyAlignment="1">
      <alignment horizontal="center"/>
    </xf>
    <xf numFmtId="0" fontId="0" fillId="0" borderId="38" xfId="0" applyBorder="1" applyAlignment="1">
      <alignment horizontal="center" vertical="top" readingOrder="1"/>
    </xf>
    <xf numFmtId="0" fontId="0" fillId="0" borderId="32" xfId="0" applyBorder="1" applyAlignment="1">
      <alignment horizontal="center"/>
    </xf>
    <xf numFmtId="0" fontId="0" fillId="0" borderId="14" xfId="0" applyBorder="1" applyAlignment="1">
      <alignment horizontal="center"/>
    </xf>
    <xf numFmtId="169" fontId="0" fillId="0" borderId="14" xfId="0" applyNumberFormat="1" applyBorder="1" applyAlignment="1">
      <alignment horizontal="center"/>
    </xf>
    <xf numFmtId="0" fontId="0" fillId="0" borderId="35" xfId="0" applyBorder="1" applyAlignment="1">
      <alignment horizontal="center" vertical="top" readingOrder="1"/>
    </xf>
    <xf numFmtId="169" fontId="0" fillId="0" borderId="0" xfId="0" applyNumberFormat="1" applyAlignment="1">
      <alignment horizontal="center" vertical="top" readingOrder="1"/>
    </xf>
    <xf numFmtId="0" fontId="0" fillId="0" borderId="14" xfId="0" applyBorder="1" applyAlignment="1">
      <alignment horizontal="center" vertical="top" readingOrder="1"/>
    </xf>
    <xf numFmtId="0" fontId="40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13</xdr:row>
      <xdr:rowOff>142875</xdr:rowOff>
    </xdr:from>
    <xdr:to>
      <xdr:col>1</xdr:col>
      <xdr:colOff>1666875</xdr:colOff>
      <xdr:row>19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028950"/>
          <a:ext cx="1028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ferjutz@netzero.net" TargetMode="External" /><Relationship Id="rId2" Type="http://schemas.openxmlformats.org/officeDocument/2006/relationships/hyperlink" Target="mailto:rsimpson@sukupstructures.com" TargetMode="External" /><Relationship Id="rId3" Type="http://schemas.openxmlformats.org/officeDocument/2006/relationships/hyperlink" Target="mailto:johnringenbach@gmail.com" TargetMode="External" /><Relationship Id="rId4" Type="http://schemas.openxmlformats.org/officeDocument/2006/relationships/hyperlink" Target="mailto:ohmcprez@sbcglobal.net" TargetMode="External" /><Relationship Id="rId5" Type="http://schemas.openxmlformats.org/officeDocument/2006/relationships/hyperlink" Target="mailto:douglasreed1950@yahoo.com" TargetMode="External" /><Relationship Id="rId6" Type="http://schemas.openxmlformats.org/officeDocument/2006/relationships/hyperlink" Target="mailto:pringenbach@neo.rr.com" TargetMode="External" /><Relationship Id="rId7" Type="http://schemas.openxmlformats.org/officeDocument/2006/relationships/hyperlink" Target="http://www.ohmci.org/" TargetMode="External" /><Relationship Id="rId8" Type="http://schemas.openxmlformats.org/officeDocument/2006/relationships/hyperlink" Target="mailto:OHMC.Paul@yahoo.com" TargetMode="External" /><Relationship Id="rId9" Type="http://schemas.openxmlformats.org/officeDocument/2006/relationships/hyperlink" Target="mailto:profitkd@att.net" TargetMode="External" /><Relationship Id="rId10" Type="http://schemas.openxmlformats.org/officeDocument/2006/relationships/hyperlink" Target="mailto:chadharmon83@yahoo.com" TargetMode="External" /><Relationship Id="rId11" Type="http://schemas.openxmlformats.org/officeDocument/2006/relationships/hyperlink" Target="mailto:Pjarvis87@hotmail.com" TargetMode="External" /><Relationship Id="rId12" Type="http://schemas.openxmlformats.org/officeDocument/2006/relationships/hyperlink" Target="mailto:rdaniels@neo.rr.com" TargetMode="External" /><Relationship Id="rId13" Type="http://schemas.openxmlformats.org/officeDocument/2006/relationships/hyperlink" Target="mailto:tsmith4401@gmail.com" TargetMode="External" /><Relationship Id="rId14" Type="http://schemas.openxmlformats.org/officeDocument/2006/relationships/hyperlink" Target="mailto:muskyhunterkj@yahoo.com" TargetMode="External" /><Relationship Id="rId15" Type="http://schemas.openxmlformats.org/officeDocument/2006/relationships/hyperlink" Target="mailto:dlwhite43@comcast.net" TargetMode="Externa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3" width="36.7109375" style="0" customWidth="1"/>
  </cols>
  <sheetData>
    <row r="1" spans="1:3" ht="33.75">
      <c r="A1" s="27"/>
      <c r="B1" s="28" t="s">
        <v>355</v>
      </c>
      <c r="C1" s="29"/>
    </row>
    <row r="2" spans="1:3" ht="15">
      <c r="A2" s="30"/>
      <c r="B2" s="31" t="s">
        <v>356</v>
      </c>
      <c r="C2" s="32"/>
    </row>
    <row r="3" spans="1:3" ht="15.75" thickBot="1">
      <c r="A3" s="33"/>
      <c r="B3" s="34" t="s">
        <v>357</v>
      </c>
      <c r="C3" s="35"/>
    </row>
    <row r="5" ht="26.25">
      <c r="B5" s="36" t="s">
        <v>358</v>
      </c>
    </row>
    <row r="6" ht="15.75" thickBot="1"/>
    <row r="7" spans="1:3" ht="15">
      <c r="A7" s="37" t="s">
        <v>46</v>
      </c>
      <c r="B7" s="70" t="s">
        <v>359</v>
      </c>
      <c r="C7" s="37" t="s">
        <v>478</v>
      </c>
    </row>
    <row r="8" spans="1:3" ht="15">
      <c r="A8" s="38" t="s">
        <v>360</v>
      </c>
      <c r="B8" s="41" t="s">
        <v>361</v>
      </c>
      <c r="C8" s="38" t="s">
        <v>362</v>
      </c>
    </row>
    <row r="9" spans="1:3" ht="15">
      <c r="A9" s="38" t="s">
        <v>364</v>
      </c>
      <c r="B9" s="41" t="s">
        <v>365</v>
      </c>
      <c r="C9" s="38" t="s">
        <v>491</v>
      </c>
    </row>
    <row r="10" spans="1:3" ht="15">
      <c r="A10" s="38" t="s">
        <v>517</v>
      </c>
      <c r="B10" s="41" t="s">
        <v>367</v>
      </c>
      <c r="C10" s="38" t="s">
        <v>492</v>
      </c>
    </row>
    <row r="11" spans="1:3" ht="15">
      <c r="A11" s="38" t="s">
        <v>508</v>
      </c>
      <c r="B11" s="41" t="s">
        <v>509</v>
      </c>
      <c r="C11" s="38" t="s">
        <v>493</v>
      </c>
    </row>
    <row r="12" spans="1:3" ht="15">
      <c r="A12" s="39" t="s">
        <v>498</v>
      </c>
      <c r="B12" s="71" t="s">
        <v>499</v>
      </c>
      <c r="C12" s="39" t="s">
        <v>494</v>
      </c>
    </row>
    <row r="13" spans="1:5" ht="15.75" thickBot="1">
      <c r="A13" s="40"/>
      <c r="B13" s="33"/>
      <c r="C13" s="72"/>
      <c r="E13" s="41"/>
    </row>
    <row r="14" spans="1:3" ht="15">
      <c r="A14" s="37" t="s">
        <v>506</v>
      </c>
      <c r="B14" s="37"/>
      <c r="C14" s="37" t="s">
        <v>370</v>
      </c>
    </row>
    <row r="15" spans="1:3" ht="15">
      <c r="A15" s="38" t="s">
        <v>371</v>
      </c>
      <c r="B15" s="38"/>
      <c r="C15" s="38" t="s">
        <v>372</v>
      </c>
    </row>
    <row r="16" spans="1:3" ht="15">
      <c r="A16" s="38" t="s">
        <v>469</v>
      </c>
      <c r="B16" s="38"/>
      <c r="C16" s="38" t="s">
        <v>374</v>
      </c>
    </row>
    <row r="17" spans="1:3" ht="15">
      <c r="A17" s="38" t="s">
        <v>468</v>
      </c>
      <c r="B17" s="38"/>
      <c r="C17" s="38" t="s">
        <v>376</v>
      </c>
    </row>
    <row r="18" spans="1:3" ht="15">
      <c r="A18" s="38" t="s">
        <v>510</v>
      </c>
      <c r="B18" s="38"/>
      <c r="C18" s="38" t="s">
        <v>377</v>
      </c>
    </row>
    <row r="19" spans="1:3" ht="15">
      <c r="A19" s="39" t="s">
        <v>470</v>
      </c>
      <c r="B19" s="38"/>
      <c r="C19" s="39" t="s">
        <v>379</v>
      </c>
    </row>
    <row r="20" spans="1:3" ht="15.75" thickBot="1">
      <c r="A20" s="40"/>
      <c r="B20" s="40"/>
      <c r="C20" s="40"/>
    </row>
    <row r="21" spans="1:3" ht="15">
      <c r="A21" s="41"/>
      <c r="B21" s="41"/>
      <c r="C21" s="41"/>
    </row>
    <row r="22" ht="26.25">
      <c r="B22" s="36" t="s">
        <v>380</v>
      </c>
    </row>
    <row r="23" ht="15.75" thickBot="1"/>
    <row r="24" spans="1:3" ht="15">
      <c r="A24" s="37" t="s">
        <v>381</v>
      </c>
      <c r="B24" s="37" t="s">
        <v>369</v>
      </c>
      <c r="C24" s="37" t="s">
        <v>49</v>
      </c>
    </row>
    <row r="25" spans="1:3" ht="15">
      <c r="A25" s="38" t="s">
        <v>382</v>
      </c>
      <c r="B25" s="38" t="s">
        <v>383</v>
      </c>
      <c r="C25" s="38" t="s">
        <v>505</v>
      </c>
    </row>
    <row r="26" spans="1:3" ht="15">
      <c r="A26" s="38" t="s">
        <v>384</v>
      </c>
      <c r="B26" s="38" t="s">
        <v>373</v>
      </c>
      <c r="C26" s="38" t="s">
        <v>363</v>
      </c>
    </row>
    <row r="27" spans="1:3" ht="15">
      <c r="A27" s="38" t="s">
        <v>385</v>
      </c>
      <c r="B27" s="38" t="s">
        <v>375</v>
      </c>
      <c r="C27" s="38" t="s">
        <v>366</v>
      </c>
    </row>
    <row r="28" spans="1:3" ht="15">
      <c r="A28" s="38" t="s">
        <v>507</v>
      </c>
      <c r="B28" s="38" t="s">
        <v>511</v>
      </c>
      <c r="C28" s="38" t="s">
        <v>512</v>
      </c>
    </row>
    <row r="29" spans="1:3" ht="15">
      <c r="A29" s="39" t="s">
        <v>386</v>
      </c>
      <c r="B29" s="39" t="s">
        <v>378</v>
      </c>
      <c r="C29" s="39" t="s">
        <v>368</v>
      </c>
    </row>
    <row r="30" spans="1:3" ht="15.75" thickBot="1">
      <c r="A30" s="40"/>
      <c r="B30" s="40"/>
      <c r="C30" s="40"/>
    </row>
    <row r="31" spans="1:3" ht="15">
      <c r="A31" s="37" t="s">
        <v>463</v>
      </c>
      <c r="B31" s="37" t="s">
        <v>387</v>
      </c>
      <c r="C31" s="37" t="s">
        <v>388</v>
      </c>
    </row>
    <row r="32" spans="1:3" ht="15">
      <c r="A32" s="38" t="s">
        <v>383</v>
      </c>
      <c r="B32" s="38" t="s">
        <v>383</v>
      </c>
      <c r="C32" s="38" t="s">
        <v>383</v>
      </c>
    </row>
    <row r="33" spans="1:3" ht="15">
      <c r="A33" s="54" t="s">
        <v>495</v>
      </c>
      <c r="B33" s="32" t="s">
        <v>389</v>
      </c>
      <c r="C33" s="38" t="s">
        <v>390</v>
      </c>
    </row>
    <row r="34" spans="1:3" ht="15">
      <c r="A34" s="54" t="s">
        <v>496</v>
      </c>
      <c r="B34" s="32" t="s">
        <v>391</v>
      </c>
      <c r="C34" s="38" t="s">
        <v>392</v>
      </c>
    </row>
    <row r="35" spans="1:3" ht="15">
      <c r="A35" s="38" t="s">
        <v>513</v>
      </c>
      <c r="B35" s="38" t="s">
        <v>514</v>
      </c>
      <c r="C35" s="38" t="s">
        <v>515</v>
      </c>
    </row>
    <row r="36" spans="1:3" ht="15">
      <c r="A36" s="39" t="s">
        <v>497</v>
      </c>
      <c r="B36" s="39" t="s">
        <v>518</v>
      </c>
      <c r="C36" s="39" t="s">
        <v>393</v>
      </c>
    </row>
    <row r="37" spans="1:3" ht="15.75" thickBot="1">
      <c r="A37" s="40"/>
      <c r="B37" s="40"/>
      <c r="C37" s="40"/>
    </row>
    <row r="38" spans="1:3" ht="15">
      <c r="A38" s="37" t="s">
        <v>465</v>
      </c>
      <c r="B38" s="37" t="s">
        <v>500</v>
      </c>
      <c r="C38" s="37" t="s">
        <v>519</v>
      </c>
    </row>
    <row r="39" spans="1:3" ht="15">
      <c r="A39" s="38" t="s">
        <v>383</v>
      </c>
      <c r="B39" s="38" t="s">
        <v>383</v>
      </c>
      <c r="C39" s="38" t="s">
        <v>383</v>
      </c>
    </row>
    <row r="40" spans="1:5" ht="15">
      <c r="A40" s="38" t="s">
        <v>467</v>
      </c>
      <c r="B40" s="30" t="s">
        <v>501</v>
      </c>
      <c r="C40" s="54" t="s">
        <v>520</v>
      </c>
      <c r="D40" s="41"/>
      <c r="E40" s="41"/>
    </row>
    <row r="41" spans="1:5" ht="15">
      <c r="A41" s="38" t="s">
        <v>468</v>
      </c>
      <c r="B41" s="30" t="s">
        <v>502</v>
      </c>
      <c r="C41" s="54" t="s">
        <v>521</v>
      </c>
      <c r="D41" s="73"/>
      <c r="E41" s="74"/>
    </row>
    <row r="42" spans="1:5" ht="15">
      <c r="A42" s="38" t="s">
        <v>516</v>
      </c>
      <c r="B42" s="30" t="s">
        <v>503</v>
      </c>
      <c r="C42" s="38" t="s">
        <v>522</v>
      </c>
      <c r="D42" s="41"/>
      <c r="E42" s="41"/>
    </row>
    <row r="43" spans="1:3" ht="15">
      <c r="A43" s="39" t="s">
        <v>466</v>
      </c>
      <c r="B43" s="39" t="s">
        <v>504</v>
      </c>
      <c r="C43" s="39" t="s">
        <v>523</v>
      </c>
    </row>
    <row r="44" spans="1:3" ht="15.75" thickBot="1">
      <c r="A44" s="40"/>
      <c r="B44" s="40"/>
      <c r="C44" s="40"/>
    </row>
    <row r="45" spans="1:3" ht="15">
      <c r="A45" s="37"/>
      <c r="B45" s="37"/>
      <c r="C45" s="37"/>
    </row>
    <row r="46" spans="1:3" ht="15">
      <c r="A46" s="38"/>
      <c r="B46" s="38"/>
      <c r="C46" s="38"/>
    </row>
    <row r="47" spans="1:3" ht="15">
      <c r="A47" s="38"/>
      <c r="B47" s="38"/>
      <c r="C47" s="38"/>
    </row>
    <row r="48" spans="1:3" ht="15">
      <c r="A48" s="38"/>
      <c r="B48" s="38"/>
      <c r="C48" s="38"/>
    </row>
    <row r="49" spans="1:3" ht="15">
      <c r="A49" s="38"/>
      <c r="B49" s="38"/>
      <c r="C49" s="38"/>
    </row>
    <row r="50" spans="1:3" ht="15">
      <c r="A50" s="39"/>
      <c r="B50" s="39"/>
      <c r="C50" s="39"/>
    </row>
    <row r="51" spans="1:3" ht="15.75" thickBot="1">
      <c r="A51" s="40"/>
      <c r="B51" s="40"/>
      <c r="C51" s="40"/>
    </row>
    <row r="52" ht="15">
      <c r="C52" s="54"/>
    </row>
  </sheetData>
  <sheetProtection/>
  <hyperlinks>
    <hyperlink ref="A12" r:id="rId1" display="jferjutz@netzero.net"/>
    <hyperlink ref="B12" r:id="rId2" display="rsimpson@sukupstructures.com"/>
    <hyperlink ref="C19" r:id="rId3" display="johnringenbach@gmail.com"/>
    <hyperlink ref="A29" r:id="rId4" display="ohmcprez@sbcglobal.net"/>
    <hyperlink ref="B36" r:id="rId5" display="douglasreed1950@yahoo.com"/>
    <hyperlink ref="C36" r:id="rId6" display="pringenbach@neo.rr.com"/>
    <hyperlink ref="B3" r:id="rId7" display="www.ohmci.org"/>
    <hyperlink ref="C29" r:id="rId8" display="OHMC.Paul@yahoo.com"/>
    <hyperlink ref="A19" r:id="rId9" display="profitkd@att.net"/>
    <hyperlink ref="C12" r:id="rId10" display="chadharmon83@yahoo.com"/>
    <hyperlink ref="A36" r:id="rId11" display="Pjarvis87@hotmail.com"/>
    <hyperlink ref="A43" r:id="rId12" display="rdaniels@neo.rr.com"/>
    <hyperlink ref="B29" r:id="rId13" display="tsmith4401@gmail.com"/>
    <hyperlink ref="B43" r:id="rId14" display="muskyhunterkj@yahoo.com"/>
    <hyperlink ref="C43" r:id="rId15" display="dlwhite43@comcast.net"/>
  </hyperlinks>
  <printOptions/>
  <pageMargins left="1.45" right="0.7" top="1.5" bottom="0.75" header="0.3" footer="0.3"/>
  <pageSetup fitToHeight="1" fitToWidth="1" horizontalDpi="600" verticalDpi="600" orientation="portrait" scale="73" r:id="rId17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pane ySplit="3" topLeftCell="A44" activePane="bottomLeft" state="frozen"/>
      <selection pane="topLeft" activeCell="A1" sqref="A1"/>
      <selection pane="bottomLeft" activeCell="E70" sqref="E70"/>
    </sheetView>
  </sheetViews>
  <sheetFormatPr defaultColWidth="9.140625" defaultRowHeight="15"/>
  <cols>
    <col min="1" max="1" width="6.00390625" style="13" bestFit="1" customWidth="1"/>
    <col min="2" max="2" width="14.28125" style="13" customWidth="1"/>
    <col min="3" max="3" width="13.57421875" style="13" customWidth="1"/>
    <col min="4" max="4" width="24.00390625" style="13" bestFit="1" customWidth="1"/>
    <col min="5" max="5" width="19.57421875" style="13" customWidth="1"/>
    <col min="6" max="16384" width="9.140625" style="13" customWidth="1"/>
  </cols>
  <sheetData>
    <row r="1" spans="1:5" ht="26.25">
      <c r="A1" s="92" t="s">
        <v>0</v>
      </c>
      <c r="B1" s="93"/>
      <c r="C1" s="93"/>
      <c r="D1" s="93"/>
      <c r="E1" s="94"/>
    </row>
    <row r="2" spans="1:5" ht="26.25">
      <c r="A2" s="95" t="s">
        <v>73</v>
      </c>
      <c r="B2" s="96"/>
      <c r="C2" s="96"/>
      <c r="D2" s="96"/>
      <c r="E2" s="97"/>
    </row>
    <row r="3" spans="1:5" ht="15">
      <c r="A3" s="14" t="s">
        <v>74</v>
      </c>
      <c r="B3" s="15" t="s">
        <v>75</v>
      </c>
      <c r="C3" s="15" t="s">
        <v>70</v>
      </c>
      <c r="D3" s="15" t="s">
        <v>76</v>
      </c>
      <c r="E3" s="16" t="s">
        <v>77</v>
      </c>
    </row>
    <row r="4" spans="1:5" ht="15">
      <c r="A4" s="3" t="s">
        <v>78</v>
      </c>
      <c r="B4" s="17" t="s">
        <v>79</v>
      </c>
      <c r="C4" s="44">
        <v>1962</v>
      </c>
      <c r="D4" s="44" t="s">
        <v>80</v>
      </c>
      <c r="E4" s="45" t="s">
        <v>81</v>
      </c>
    </row>
    <row r="5" spans="1:5" ht="15">
      <c r="A5" s="3" t="s">
        <v>82</v>
      </c>
      <c r="B5" s="17" t="s">
        <v>83</v>
      </c>
      <c r="C5" s="44">
        <v>1963</v>
      </c>
      <c r="D5" s="44" t="s">
        <v>84</v>
      </c>
      <c r="E5" s="45" t="s">
        <v>85</v>
      </c>
    </row>
    <row r="6" spans="1:5" ht="15">
      <c r="A6" s="3" t="s">
        <v>86</v>
      </c>
      <c r="B6" s="17" t="s">
        <v>87</v>
      </c>
      <c r="C6" s="44">
        <v>1964</v>
      </c>
      <c r="D6" s="44" t="s">
        <v>88</v>
      </c>
      <c r="E6" s="45" t="s">
        <v>89</v>
      </c>
    </row>
    <row r="7" spans="1:5" ht="15">
      <c r="A7" s="3" t="s">
        <v>90</v>
      </c>
      <c r="B7" s="17" t="s">
        <v>91</v>
      </c>
      <c r="C7" s="44">
        <v>1965</v>
      </c>
      <c r="D7" s="44" t="s">
        <v>92</v>
      </c>
      <c r="E7" s="45" t="s">
        <v>93</v>
      </c>
    </row>
    <row r="8" spans="1:5" ht="15">
      <c r="A8" s="3" t="s">
        <v>94</v>
      </c>
      <c r="B8" s="17" t="s">
        <v>95</v>
      </c>
      <c r="C8" s="44">
        <v>1966</v>
      </c>
      <c r="D8" s="44" t="s">
        <v>96</v>
      </c>
      <c r="E8" s="45" t="s">
        <v>97</v>
      </c>
    </row>
    <row r="9" spans="1:5" ht="15">
      <c r="A9" s="3" t="s">
        <v>98</v>
      </c>
      <c r="B9" s="17" t="s">
        <v>99</v>
      </c>
      <c r="C9" s="44">
        <v>1967</v>
      </c>
      <c r="D9" s="44" t="s">
        <v>96</v>
      </c>
      <c r="E9" s="45" t="s">
        <v>97</v>
      </c>
    </row>
    <row r="10" spans="1:5" ht="15">
      <c r="A10" s="3" t="s">
        <v>100</v>
      </c>
      <c r="B10" s="17" t="s">
        <v>83</v>
      </c>
      <c r="C10" s="44">
        <v>1968</v>
      </c>
      <c r="D10" s="44" t="s">
        <v>101</v>
      </c>
      <c r="E10" s="45" t="s">
        <v>97</v>
      </c>
    </row>
    <row r="11" spans="1:5" ht="15">
      <c r="A11" s="3" t="s">
        <v>102</v>
      </c>
      <c r="B11" s="17" t="s">
        <v>103</v>
      </c>
      <c r="C11" s="44">
        <v>1969</v>
      </c>
      <c r="D11" s="44" t="s">
        <v>104</v>
      </c>
      <c r="E11" s="45" t="s">
        <v>97</v>
      </c>
    </row>
    <row r="12" spans="1:5" ht="15">
      <c r="A12" s="3" t="s">
        <v>105</v>
      </c>
      <c r="B12" s="17" t="s">
        <v>106</v>
      </c>
      <c r="C12" s="44">
        <v>1970</v>
      </c>
      <c r="D12" s="44" t="s">
        <v>96</v>
      </c>
      <c r="E12" s="45" t="s">
        <v>97</v>
      </c>
    </row>
    <row r="13" spans="1:5" ht="15">
      <c r="A13" s="3" t="s">
        <v>107</v>
      </c>
      <c r="B13" s="17" t="s">
        <v>108</v>
      </c>
      <c r="C13" s="44">
        <v>1971</v>
      </c>
      <c r="D13" s="44" t="s">
        <v>96</v>
      </c>
      <c r="E13" s="45" t="s">
        <v>97</v>
      </c>
    </row>
    <row r="14" spans="1:5" ht="15">
      <c r="A14" s="3" t="s">
        <v>109</v>
      </c>
      <c r="B14" s="17" t="s">
        <v>99</v>
      </c>
      <c r="C14" s="44">
        <v>1972</v>
      </c>
      <c r="D14" s="44" t="s">
        <v>110</v>
      </c>
      <c r="E14" s="45" t="s">
        <v>97</v>
      </c>
    </row>
    <row r="15" spans="1:5" ht="15">
      <c r="A15" s="3" t="s">
        <v>111</v>
      </c>
      <c r="B15" s="17" t="s">
        <v>112</v>
      </c>
      <c r="C15" s="44">
        <v>1973</v>
      </c>
      <c r="D15" s="44" t="s">
        <v>113</v>
      </c>
      <c r="E15" s="45" t="s">
        <v>97</v>
      </c>
    </row>
    <row r="16" spans="1:5" ht="15">
      <c r="A16" s="3" t="s">
        <v>114</v>
      </c>
      <c r="B16" s="17" t="s">
        <v>83</v>
      </c>
      <c r="C16" s="44">
        <v>1974</v>
      </c>
      <c r="D16" s="44" t="s">
        <v>115</v>
      </c>
      <c r="E16" s="45" t="s">
        <v>89</v>
      </c>
    </row>
    <row r="17" spans="1:5" ht="15">
      <c r="A17" s="3" t="s">
        <v>116</v>
      </c>
      <c r="B17" s="17" t="s">
        <v>117</v>
      </c>
      <c r="C17" s="44">
        <v>1975</v>
      </c>
      <c r="D17" s="44" t="s">
        <v>118</v>
      </c>
      <c r="E17" s="45" t="s">
        <v>97</v>
      </c>
    </row>
    <row r="18" spans="1:5" ht="15">
      <c r="A18" s="3" t="s">
        <v>119</v>
      </c>
      <c r="B18" s="17" t="s">
        <v>120</v>
      </c>
      <c r="C18" s="44">
        <v>1976</v>
      </c>
      <c r="D18" s="44" t="s">
        <v>118</v>
      </c>
      <c r="E18" s="45" t="s">
        <v>97</v>
      </c>
    </row>
    <row r="19" spans="1:5" ht="15">
      <c r="A19" s="3" t="s">
        <v>121</v>
      </c>
      <c r="B19" s="17" t="s">
        <v>95</v>
      </c>
      <c r="C19" s="44">
        <v>1977</v>
      </c>
      <c r="D19" s="44" t="s">
        <v>122</v>
      </c>
      <c r="E19" s="45" t="s">
        <v>97</v>
      </c>
    </row>
    <row r="20" spans="1:5" ht="15">
      <c r="A20" s="3" t="s">
        <v>123</v>
      </c>
      <c r="B20" s="17" t="s">
        <v>124</v>
      </c>
      <c r="C20" s="44">
        <v>1978</v>
      </c>
      <c r="D20" s="44" t="s">
        <v>101</v>
      </c>
      <c r="E20" s="45" t="s">
        <v>97</v>
      </c>
    </row>
    <row r="21" spans="1:5" ht="15">
      <c r="A21" s="3" t="s">
        <v>125</v>
      </c>
      <c r="B21" s="17" t="s">
        <v>126</v>
      </c>
      <c r="C21" s="44">
        <v>1979</v>
      </c>
      <c r="D21" s="44" t="s">
        <v>101</v>
      </c>
      <c r="E21" s="45" t="s">
        <v>97</v>
      </c>
    </row>
    <row r="22" spans="1:5" ht="15">
      <c r="A22" s="3" t="s">
        <v>127</v>
      </c>
      <c r="B22" s="17" t="s">
        <v>128</v>
      </c>
      <c r="C22" s="44">
        <v>1980</v>
      </c>
      <c r="D22" s="44" t="s">
        <v>101</v>
      </c>
      <c r="E22" s="45" t="s">
        <v>97</v>
      </c>
    </row>
    <row r="23" spans="1:5" ht="15">
      <c r="A23" s="3" t="s">
        <v>129</v>
      </c>
      <c r="B23" s="17" t="s">
        <v>130</v>
      </c>
      <c r="C23" s="44">
        <v>1981</v>
      </c>
      <c r="D23" s="44" t="s">
        <v>101</v>
      </c>
      <c r="E23" s="45" t="s">
        <v>97</v>
      </c>
    </row>
    <row r="24" spans="1:5" ht="15">
      <c r="A24" s="3" t="s">
        <v>131</v>
      </c>
      <c r="B24" s="17" t="s">
        <v>108</v>
      </c>
      <c r="C24" s="44">
        <v>1982</v>
      </c>
      <c r="D24" s="44" t="s">
        <v>101</v>
      </c>
      <c r="E24" s="45" t="s">
        <v>97</v>
      </c>
    </row>
    <row r="25" spans="1:5" ht="15">
      <c r="A25" s="3" t="s">
        <v>132</v>
      </c>
      <c r="B25" s="17" t="s">
        <v>133</v>
      </c>
      <c r="C25" s="44">
        <v>1983</v>
      </c>
      <c r="D25" s="44" t="s">
        <v>101</v>
      </c>
      <c r="E25" s="45" t="s">
        <v>97</v>
      </c>
    </row>
    <row r="26" spans="1:5" ht="15">
      <c r="A26" s="3" t="s">
        <v>134</v>
      </c>
      <c r="B26" s="17" t="s">
        <v>79</v>
      </c>
      <c r="C26" s="44">
        <v>1984</v>
      </c>
      <c r="D26" s="44" t="s">
        <v>135</v>
      </c>
      <c r="E26" s="45" t="s">
        <v>97</v>
      </c>
    </row>
    <row r="27" spans="1:5" ht="15">
      <c r="A27" s="3" t="s">
        <v>136</v>
      </c>
      <c r="B27" s="17" t="s">
        <v>137</v>
      </c>
      <c r="C27" s="44">
        <v>1985</v>
      </c>
      <c r="D27" s="44" t="s">
        <v>135</v>
      </c>
      <c r="E27" s="45" t="s">
        <v>97</v>
      </c>
    </row>
    <row r="28" spans="1:5" ht="15">
      <c r="A28" s="3" t="s">
        <v>138</v>
      </c>
      <c r="B28" s="17" t="s">
        <v>139</v>
      </c>
      <c r="C28" s="44">
        <v>1986</v>
      </c>
      <c r="D28" s="44" t="s">
        <v>135</v>
      </c>
      <c r="E28" s="45" t="s">
        <v>97</v>
      </c>
    </row>
    <row r="29" spans="1:5" ht="15">
      <c r="A29" s="3" t="s">
        <v>140</v>
      </c>
      <c r="B29" s="17" t="s">
        <v>141</v>
      </c>
      <c r="C29" s="44">
        <v>1987</v>
      </c>
      <c r="D29" s="44" t="s">
        <v>135</v>
      </c>
      <c r="E29" s="45" t="s">
        <v>97</v>
      </c>
    </row>
    <row r="30" spans="1:5" ht="15">
      <c r="A30" s="3" t="s">
        <v>142</v>
      </c>
      <c r="B30" s="17" t="s">
        <v>133</v>
      </c>
      <c r="C30" s="44">
        <v>1988</v>
      </c>
      <c r="D30" s="44" t="s">
        <v>135</v>
      </c>
      <c r="E30" s="45" t="s">
        <v>97</v>
      </c>
    </row>
    <row r="31" spans="1:5" ht="15">
      <c r="A31" s="3" t="s">
        <v>143</v>
      </c>
      <c r="B31" s="17" t="s">
        <v>99</v>
      </c>
      <c r="C31" s="44">
        <v>1989</v>
      </c>
      <c r="D31" s="44" t="s">
        <v>135</v>
      </c>
      <c r="E31" s="45" t="s">
        <v>97</v>
      </c>
    </row>
    <row r="32" spans="1:5" ht="15">
      <c r="A32" s="3" t="s">
        <v>144</v>
      </c>
      <c r="B32" s="17" t="s">
        <v>112</v>
      </c>
      <c r="C32" s="44">
        <v>1990</v>
      </c>
      <c r="D32" s="44" t="s">
        <v>135</v>
      </c>
      <c r="E32" s="45" t="s">
        <v>97</v>
      </c>
    </row>
    <row r="33" spans="1:5" ht="15">
      <c r="A33" s="3" t="s">
        <v>145</v>
      </c>
      <c r="B33" s="17" t="s">
        <v>146</v>
      </c>
      <c r="C33" s="44">
        <v>1991</v>
      </c>
      <c r="D33" s="44" t="s">
        <v>135</v>
      </c>
      <c r="E33" s="45" t="s">
        <v>97</v>
      </c>
    </row>
    <row r="34" spans="1:5" ht="15">
      <c r="A34" s="3" t="s">
        <v>147</v>
      </c>
      <c r="B34" s="17" t="s">
        <v>141</v>
      </c>
      <c r="C34" s="44">
        <v>1992</v>
      </c>
      <c r="D34" s="44" t="s">
        <v>148</v>
      </c>
      <c r="E34" s="45" t="s">
        <v>81</v>
      </c>
    </row>
    <row r="35" spans="1:5" ht="15">
      <c r="A35" s="3" t="s">
        <v>149</v>
      </c>
      <c r="B35" s="17" t="s">
        <v>108</v>
      </c>
      <c r="C35" s="44">
        <v>1993</v>
      </c>
      <c r="D35" s="44" t="s">
        <v>148</v>
      </c>
      <c r="E35" s="45" t="s">
        <v>81</v>
      </c>
    </row>
    <row r="36" spans="1:5" ht="15">
      <c r="A36" s="3" t="s">
        <v>150</v>
      </c>
      <c r="B36" s="17" t="s">
        <v>133</v>
      </c>
      <c r="C36" s="44">
        <v>1994</v>
      </c>
      <c r="D36" s="44" t="s">
        <v>148</v>
      </c>
      <c r="E36" s="45" t="s">
        <v>81</v>
      </c>
    </row>
    <row r="37" spans="1:5" ht="15">
      <c r="A37" s="3" t="s">
        <v>151</v>
      </c>
      <c r="B37" s="17" t="s">
        <v>99</v>
      </c>
      <c r="C37" s="44">
        <v>1995</v>
      </c>
      <c r="D37" s="44" t="s">
        <v>152</v>
      </c>
      <c r="E37" s="45" t="s">
        <v>81</v>
      </c>
    </row>
    <row r="38" spans="1:5" ht="15">
      <c r="A38" s="3" t="s">
        <v>153</v>
      </c>
      <c r="B38" s="17" t="s">
        <v>146</v>
      </c>
      <c r="C38" s="44">
        <v>1996</v>
      </c>
      <c r="D38" s="44" t="s">
        <v>152</v>
      </c>
      <c r="E38" s="45" t="s">
        <v>81</v>
      </c>
    </row>
    <row r="39" spans="1:5" ht="15">
      <c r="A39" s="3" t="s">
        <v>154</v>
      </c>
      <c r="B39" s="17" t="s">
        <v>139</v>
      </c>
      <c r="C39" s="44">
        <v>1997</v>
      </c>
      <c r="D39" s="44" t="s">
        <v>152</v>
      </c>
      <c r="E39" s="45" t="s">
        <v>81</v>
      </c>
    </row>
    <row r="40" spans="1:5" ht="15">
      <c r="A40" s="3" t="s">
        <v>155</v>
      </c>
      <c r="B40" s="17" t="s">
        <v>156</v>
      </c>
      <c r="C40" s="44">
        <v>1998</v>
      </c>
      <c r="D40" s="44" t="s">
        <v>152</v>
      </c>
      <c r="E40" s="45" t="s">
        <v>81</v>
      </c>
    </row>
    <row r="41" spans="1:5" ht="15">
      <c r="A41" s="3" t="s">
        <v>157</v>
      </c>
      <c r="B41" s="17" t="s">
        <v>139</v>
      </c>
      <c r="C41" s="44">
        <v>1999</v>
      </c>
      <c r="D41" s="44" t="s">
        <v>152</v>
      </c>
      <c r="E41" s="45" t="s">
        <v>81</v>
      </c>
    </row>
    <row r="42" spans="1:5" ht="15">
      <c r="A42" s="3" t="s">
        <v>158</v>
      </c>
      <c r="B42" s="17" t="s">
        <v>159</v>
      </c>
      <c r="C42" s="44">
        <v>2000</v>
      </c>
      <c r="D42" s="44" t="s">
        <v>92</v>
      </c>
      <c r="E42" s="45" t="s">
        <v>85</v>
      </c>
    </row>
    <row r="43" spans="1:5" ht="15">
      <c r="A43" s="3" t="s">
        <v>160</v>
      </c>
      <c r="B43" s="17" t="s">
        <v>79</v>
      </c>
      <c r="C43" s="44">
        <v>2001</v>
      </c>
      <c r="D43" s="44" t="s">
        <v>92</v>
      </c>
      <c r="E43" s="45" t="s">
        <v>85</v>
      </c>
    </row>
    <row r="44" spans="1:5" ht="15">
      <c r="A44" s="3" t="s">
        <v>161</v>
      </c>
      <c r="B44" s="17" t="s">
        <v>83</v>
      </c>
      <c r="C44" s="44">
        <v>2002</v>
      </c>
      <c r="D44" s="44" t="s">
        <v>92</v>
      </c>
      <c r="E44" s="45" t="s">
        <v>85</v>
      </c>
    </row>
    <row r="45" spans="1:5" ht="15">
      <c r="A45" s="3" t="s">
        <v>162</v>
      </c>
      <c r="B45" s="17" t="s">
        <v>139</v>
      </c>
      <c r="C45" s="44">
        <v>2003</v>
      </c>
      <c r="D45" s="44" t="s">
        <v>92</v>
      </c>
      <c r="E45" s="45" t="s">
        <v>85</v>
      </c>
    </row>
    <row r="46" spans="1:5" ht="15">
      <c r="A46" s="3" t="s">
        <v>163</v>
      </c>
      <c r="B46" s="17" t="s">
        <v>108</v>
      </c>
      <c r="C46" s="44">
        <v>2004</v>
      </c>
      <c r="D46" s="44" t="s">
        <v>92</v>
      </c>
      <c r="E46" s="45" t="s">
        <v>85</v>
      </c>
    </row>
    <row r="47" spans="1:5" ht="15">
      <c r="A47" s="3" t="s">
        <v>164</v>
      </c>
      <c r="B47" s="17" t="s">
        <v>133</v>
      </c>
      <c r="C47" s="44">
        <v>2005</v>
      </c>
      <c r="D47" s="44" t="s">
        <v>92</v>
      </c>
      <c r="E47" s="45" t="s">
        <v>85</v>
      </c>
    </row>
    <row r="48" spans="1:5" ht="15">
      <c r="A48" s="3" t="s">
        <v>165</v>
      </c>
      <c r="B48" s="17" t="s">
        <v>99</v>
      </c>
      <c r="C48" s="44">
        <v>2006</v>
      </c>
      <c r="D48" s="44" t="s">
        <v>92</v>
      </c>
      <c r="E48" s="45" t="s">
        <v>85</v>
      </c>
    </row>
    <row r="49" spans="1:5" ht="15">
      <c r="A49" s="3" t="s">
        <v>166</v>
      </c>
      <c r="B49" s="17" t="s">
        <v>112</v>
      </c>
      <c r="C49" s="44">
        <v>2007</v>
      </c>
      <c r="D49" s="44" t="s">
        <v>92</v>
      </c>
      <c r="E49" s="45" t="s">
        <v>85</v>
      </c>
    </row>
    <row r="50" spans="1:5" ht="15">
      <c r="A50" s="3" t="s">
        <v>167</v>
      </c>
      <c r="B50" s="17" t="s">
        <v>117</v>
      </c>
      <c r="C50" s="44">
        <v>2008</v>
      </c>
      <c r="D50" s="44" t="s">
        <v>92</v>
      </c>
      <c r="E50" s="45" t="s">
        <v>85</v>
      </c>
    </row>
    <row r="51" spans="1:5" ht="15">
      <c r="A51" s="3" t="s">
        <v>168</v>
      </c>
      <c r="B51" s="17" t="s">
        <v>141</v>
      </c>
      <c r="C51" s="44">
        <v>2009</v>
      </c>
      <c r="D51" s="44" t="s">
        <v>92</v>
      </c>
      <c r="E51" s="45" t="s">
        <v>85</v>
      </c>
    </row>
    <row r="52" spans="1:5" ht="15">
      <c r="A52" s="3" t="s">
        <v>169</v>
      </c>
      <c r="B52" s="17" t="s">
        <v>108</v>
      </c>
      <c r="C52" s="44">
        <v>2010</v>
      </c>
      <c r="D52" s="44" t="s">
        <v>170</v>
      </c>
      <c r="E52" s="45" t="s">
        <v>171</v>
      </c>
    </row>
    <row r="53" spans="1:5" ht="15">
      <c r="A53" s="3" t="s">
        <v>172</v>
      </c>
      <c r="B53" s="17" t="s">
        <v>133</v>
      </c>
      <c r="C53" s="44">
        <v>2011</v>
      </c>
      <c r="D53" s="44" t="s">
        <v>170</v>
      </c>
      <c r="E53" s="45" t="s">
        <v>171</v>
      </c>
    </row>
    <row r="54" spans="1:5" ht="15">
      <c r="A54" s="3" t="s">
        <v>173</v>
      </c>
      <c r="B54" s="17" t="s">
        <v>112</v>
      </c>
      <c r="C54" s="44">
        <v>2012</v>
      </c>
      <c r="D54" s="44" t="s">
        <v>170</v>
      </c>
      <c r="E54" s="45" t="s">
        <v>171</v>
      </c>
    </row>
    <row r="55" spans="1:5" ht="15">
      <c r="A55" s="3" t="s">
        <v>174</v>
      </c>
      <c r="B55" s="17" t="s">
        <v>83</v>
      </c>
      <c r="C55" s="44">
        <v>2013</v>
      </c>
      <c r="D55" s="44" t="s">
        <v>175</v>
      </c>
      <c r="E55" s="45" t="s">
        <v>176</v>
      </c>
    </row>
    <row r="56" spans="1:5" ht="15">
      <c r="A56" s="3" t="s">
        <v>177</v>
      </c>
      <c r="B56" s="17" t="s">
        <v>139</v>
      </c>
      <c r="C56" s="44">
        <v>2014</v>
      </c>
      <c r="D56" s="44" t="s">
        <v>178</v>
      </c>
      <c r="E56" s="45" t="s">
        <v>176</v>
      </c>
    </row>
    <row r="57" spans="1:5" ht="15">
      <c r="A57" s="3" t="s">
        <v>179</v>
      </c>
      <c r="B57" s="17" t="s">
        <v>156</v>
      </c>
      <c r="C57" s="44">
        <v>2015</v>
      </c>
      <c r="D57" s="44" t="s">
        <v>180</v>
      </c>
      <c r="E57" s="45" t="s">
        <v>181</v>
      </c>
    </row>
    <row r="58" spans="1:5" ht="15">
      <c r="A58" s="3" t="s">
        <v>464</v>
      </c>
      <c r="B58" s="17" t="s">
        <v>133</v>
      </c>
      <c r="C58" s="46">
        <v>2016</v>
      </c>
      <c r="D58" s="46" t="s">
        <v>180</v>
      </c>
      <c r="E58" s="47" t="s">
        <v>181</v>
      </c>
    </row>
    <row r="59" spans="1:5" ht="15">
      <c r="A59" s="3" t="s">
        <v>472</v>
      </c>
      <c r="B59" s="17" t="s">
        <v>87</v>
      </c>
      <c r="C59" s="56">
        <v>2017</v>
      </c>
      <c r="D59" s="56" t="s">
        <v>180</v>
      </c>
      <c r="E59" s="57" t="s">
        <v>181</v>
      </c>
    </row>
    <row r="60" spans="1:5" ht="15">
      <c r="A60" s="58" t="s">
        <v>473</v>
      </c>
      <c r="B60" s="59" t="s">
        <v>474</v>
      </c>
      <c r="C60" s="60">
        <v>2018</v>
      </c>
      <c r="D60" s="60" t="s">
        <v>180</v>
      </c>
      <c r="E60" s="57" t="s">
        <v>181</v>
      </c>
    </row>
    <row r="61" spans="1:7" ht="15">
      <c r="A61" s="65" t="s">
        <v>477</v>
      </c>
      <c r="B61" s="59" t="s">
        <v>83</v>
      </c>
      <c r="C61" s="60">
        <v>2019</v>
      </c>
      <c r="D61" s="60" t="s">
        <v>180</v>
      </c>
      <c r="E61" s="75" t="s">
        <v>181</v>
      </c>
      <c r="G61" s="76"/>
    </row>
    <row r="62" spans="1:5" ht="15.75" thickBot="1">
      <c r="A62" s="6" t="s">
        <v>524</v>
      </c>
      <c r="B62" s="102" t="s">
        <v>536</v>
      </c>
      <c r="C62" s="6">
        <v>2020</v>
      </c>
      <c r="D62" s="6" t="s">
        <v>525</v>
      </c>
      <c r="E62" s="69" t="s">
        <v>526</v>
      </c>
    </row>
  </sheetData>
  <sheetProtection/>
  <mergeCells count="2">
    <mergeCell ref="A1:E1"/>
    <mergeCell ref="A2:E2"/>
  </mergeCells>
  <printOptions/>
  <pageMargins left="1.45" right="0.7" top="1.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36">
      <selection activeCell="J57" sqref="J57"/>
    </sheetView>
  </sheetViews>
  <sheetFormatPr defaultColWidth="9.140625" defaultRowHeight="15"/>
  <cols>
    <col min="1" max="1" width="13.8515625" style="0" customWidth="1"/>
    <col min="2" max="3" width="28.7109375" style="0" customWidth="1"/>
  </cols>
  <sheetData>
    <row r="1" spans="1:6" ht="26.25">
      <c r="A1" s="92" t="s">
        <v>0</v>
      </c>
      <c r="B1" s="93"/>
      <c r="C1" s="94"/>
      <c r="D1" s="1"/>
      <c r="E1" s="1"/>
      <c r="F1" s="1"/>
    </row>
    <row r="2" spans="1:6" ht="26.25">
      <c r="A2" s="95" t="s">
        <v>1</v>
      </c>
      <c r="B2" s="96"/>
      <c r="C2" s="97"/>
      <c r="D2" s="1"/>
      <c r="E2" s="1"/>
      <c r="F2" s="1"/>
    </row>
    <row r="3" spans="1:6" ht="26.25">
      <c r="A3" s="95" t="s">
        <v>2</v>
      </c>
      <c r="B3" s="96"/>
      <c r="C3" s="97"/>
      <c r="D3" s="1"/>
      <c r="E3" s="1"/>
      <c r="F3" s="1"/>
    </row>
    <row r="4" spans="1:3" ht="15">
      <c r="A4" s="8" t="s">
        <v>70</v>
      </c>
      <c r="B4" s="9" t="s">
        <v>50</v>
      </c>
      <c r="C4" s="10" t="s">
        <v>51</v>
      </c>
    </row>
    <row r="5" spans="1:3" ht="15">
      <c r="A5" s="3">
        <v>1961</v>
      </c>
      <c r="B5" s="2"/>
      <c r="C5" s="4"/>
    </row>
    <row r="6" spans="1:3" ht="15">
      <c r="A6" s="3">
        <v>1962</v>
      </c>
      <c r="B6" s="2"/>
      <c r="C6" s="4"/>
    </row>
    <row r="7" spans="1:3" ht="15">
      <c r="A7" s="3">
        <v>1963</v>
      </c>
      <c r="B7" s="2"/>
      <c r="C7" s="4"/>
    </row>
    <row r="8" spans="1:3" ht="15">
      <c r="A8" s="3">
        <v>1964</v>
      </c>
      <c r="B8" s="2"/>
      <c r="C8" s="4"/>
    </row>
    <row r="9" spans="1:3" ht="15">
      <c r="A9" s="3">
        <v>1965</v>
      </c>
      <c r="B9" s="2"/>
      <c r="C9" s="4"/>
    </row>
    <row r="10" spans="1:3" ht="15">
      <c r="A10" s="3">
        <v>1966</v>
      </c>
      <c r="B10" s="2"/>
      <c r="C10" s="4"/>
    </row>
    <row r="11" spans="1:3" ht="15">
      <c r="A11" s="3">
        <v>1967</v>
      </c>
      <c r="B11" s="2"/>
      <c r="C11" s="4"/>
    </row>
    <row r="12" spans="1:3" ht="15">
      <c r="A12" s="3">
        <v>1968</v>
      </c>
      <c r="B12" s="2"/>
      <c r="C12" s="4"/>
    </row>
    <row r="13" spans="1:3" ht="15">
      <c r="A13" s="3">
        <v>1969</v>
      </c>
      <c r="B13" s="2"/>
      <c r="C13" s="4"/>
    </row>
    <row r="14" spans="1:3" ht="15">
      <c r="A14" s="3">
        <v>1970</v>
      </c>
      <c r="B14" s="2"/>
      <c r="C14" s="4"/>
    </row>
    <row r="15" spans="1:3" ht="15">
      <c r="A15" s="3">
        <v>1971</v>
      </c>
      <c r="B15" s="2" t="s">
        <v>3</v>
      </c>
      <c r="C15" s="4"/>
    </row>
    <row r="16" spans="1:3" ht="15">
      <c r="A16" s="3">
        <v>1972</v>
      </c>
      <c r="B16" s="2" t="s">
        <v>4</v>
      </c>
      <c r="C16" s="4"/>
    </row>
    <row r="17" spans="1:3" ht="15">
      <c r="A17" s="3">
        <v>1973</v>
      </c>
      <c r="B17" s="2" t="s">
        <v>5</v>
      </c>
      <c r="C17" s="4"/>
    </row>
    <row r="18" spans="1:3" ht="15">
      <c r="A18" s="3">
        <v>1974</v>
      </c>
      <c r="B18" s="2" t="s">
        <v>6</v>
      </c>
      <c r="C18" s="4"/>
    </row>
    <row r="19" spans="1:3" ht="15">
      <c r="A19" s="3">
        <v>1975</v>
      </c>
      <c r="B19" s="2" t="s">
        <v>7</v>
      </c>
      <c r="C19" s="4"/>
    </row>
    <row r="20" spans="1:3" ht="15">
      <c r="A20" s="3">
        <v>1976</v>
      </c>
      <c r="B20" s="2" t="s">
        <v>8</v>
      </c>
      <c r="C20" s="4"/>
    </row>
    <row r="21" spans="1:3" ht="15">
      <c r="A21" s="3">
        <v>1977</v>
      </c>
      <c r="B21" s="2" t="s">
        <v>9</v>
      </c>
      <c r="C21" s="4"/>
    </row>
    <row r="22" spans="1:3" ht="15">
      <c r="A22" s="3">
        <v>1978</v>
      </c>
      <c r="B22" s="2" t="s">
        <v>10</v>
      </c>
      <c r="C22" s="4"/>
    </row>
    <row r="23" spans="1:3" ht="15">
      <c r="A23" s="3">
        <v>1979</v>
      </c>
      <c r="B23" s="2" t="s">
        <v>11</v>
      </c>
      <c r="C23" s="4"/>
    </row>
    <row r="24" spans="1:3" ht="15">
      <c r="A24" s="3">
        <v>1980</v>
      </c>
      <c r="B24" s="2" t="s">
        <v>12</v>
      </c>
      <c r="C24" s="4"/>
    </row>
    <row r="25" spans="1:3" ht="15">
      <c r="A25" s="3">
        <v>1981</v>
      </c>
      <c r="B25" s="2" t="s">
        <v>13</v>
      </c>
      <c r="C25" s="4"/>
    </row>
    <row r="26" spans="1:3" ht="15">
      <c r="A26" s="3">
        <v>1982</v>
      </c>
      <c r="B26" s="2" t="s">
        <v>14</v>
      </c>
      <c r="C26" s="4"/>
    </row>
    <row r="27" spans="1:3" ht="15">
      <c r="A27" s="3">
        <v>1983</v>
      </c>
      <c r="B27" s="2" t="s">
        <v>15</v>
      </c>
      <c r="C27" s="4"/>
    </row>
    <row r="28" spans="1:3" ht="15">
      <c r="A28" s="3">
        <v>1984</v>
      </c>
      <c r="B28" s="2" t="s">
        <v>16</v>
      </c>
      <c r="C28" s="4"/>
    </row>
    <row r="29" spans="1:3" ht="15">
      <c r="A29" s="3">
        <v>1985</v>
      </c>
      <c r="B29" s="2" t="s">
        <v>17</v>
      </c>
      <c r="C29" s="4"/>
    </row>
    <row r="30" spans="1:3" ht="15">
      <c r="A30" s="3">
        <v>1986</v>
      </c>
      <c r="B30" s="2" t="s">
        <v>18</v>
      </c>
      <c r="C30" s="4"/>
    </row>
    <row r="31" spans="1:3" ht="15">
      <c r="A31" s="3">
        <v>1987</v>
      </c>
      <c r="B31" s="2" t="s">
        <v>19</v>
      </c>
      <c r="C31" s="4"/>
    </row>
    <row r="32" spans="1:3" ht="15">
      <c r="A32" s="3">
        <v>1988</v>
      </c>
      <c r="B32" s="2" t="s">
        <v>20</v>
      </c>
      <c r="C32" s="4"/>
    </row>
    <row r="33" spans="1:3" ht="15">
      <c r="A33" s="3">
        <v>1989</v>
      </c>
      <c r="B33" s="2" t="s">
        <v>21</v>
      </c>
      <c r="C33" s="4" t="s">
        <v>69</v>
      </c>
    </row>
    <row r="34" spans="1:3" ht="15">
      <c r="A34" s="3">
        <v>1990</v>
      </c>
      <c r="B34" s="2" t="s">
        <v>22</v>
      </c>
      <c r="C34" s="4" t="s">
        <v>68</v>
      </c>
    </row>
    <row r="35" spans="1:3" ht="15">
      <c r="A35" s="3">
        <v>1991</v>
      </c>
      <c r="B35" s="2" t="s">
        <v>23</v>
      </c>
      <c r="C35" s="4" t="s">
        <v>67</v>
      </c>
    </row>
    <row r="36" spans="1:3" ht="15">
      <c r="A36" s="3">
        <v>1992</v>
      </c>
      <c r="B36" s="2" t="s">
        <v>24</v>
      </c>
      <c r="C36" s="4" t="s">
        <v>66</v>
      </c>
    </row>
    <row r="37" spans="1:3" ht="15">
      <c r="A37" s="3">
        <v>1993</v>
      </c>
      <c r="B37" s="2" t="s">
        <v>25</v>
      </c>
      <c r="C37" s="4" t="s">
        <v>65</v>
      </c>
    </row>
    <row r="38" spans="1:3" ht="15">
      <c r="A38" s="3">
        <v>1994</v>
      </c>
      <c r="B38" s="2" t="s">
        <v>26</v>
      </c>
      <c r="C38" s="4" t="s">
        <v>64</v>
      </c>
    </row>
    <row r="39" spans="1:3" ht="15">
      <c r="A39" s="3">
        <v>1995</v>
      </c>
      <c r="B39" s="2" t="s">
        <v>27</v>
      </c>
      <c r="C39" s="4" t="s">
        <v>63</v>
      </c>
    </row>
    <row r="40" spans="1:3" ht="15">
      <c r="A40" s="3">
        <v>1996</v>
      </c>
      <c r="B40" s="2" t="s">
        <v>28</v>
      </c>
      <c r="C40" s="4" t="s">
        <v>62</v>
      </c>
    </row>
    <row r="41" spans="1:3" ht="15">
      <c r="A41" s="3">
        <v>1997</v>
      </c>
      <c r="B41" s="2" t="s">
        <v>29</v>
      </c>
      <c r="C41" s="4" t="s">
        <v>61</v>
      </c>
    </row>
    <row r="42" spans="1:3" ht="15">
      <c r="A42" s="3">
        <v>1997</v>
      </c>
      <c r="B42" s="2" t="s">
        <v>30</v>
      </c>
      <c r="C42" s="4"/>
    </row>
    <row r="43" spans="1:3" ht="15">
      <c r="A43" s="3">
        <v>1998</v>
      </c>
      <c r="B43" s="2" t="s">
        <v>31</v>
      </c>
      <c r="C43" s="4" t="s">
        <v>60</v>
      </c>
    </row>
    <row r="44" spans="1:3" ht="15">
      <c r="A44" s="3">
        <v>1999</v>
      </c>
      <c r="B44" s="2" t="s">
        <v>32</v>
      </c>
      <c r="C44" s="4" t="s">
        <v>55</v>
      </c>
    </row>
    <row r="45" spans="1:3" ht="15">
      <c r="A45" s="3">
        <v>1999</v>
      </c>
      <c r="B45" s="2" t="s">
        <v>33</v>
      </c>
      <c r="C45" s="4"/>
    </row>
    <row r="46" spans="1:3" ht="15">
      <c r="A46" s="3">
        <v>1999</v>
      </c>
      <c r="B46" s="2" t="s">
        <v>34</v>
      </c>
      <c r="C46" s="4"/>
    </row>
    <row r="47" spans="1:3" ht="15">
      <c r="A47" s="3">
        <v>2000</v>
      </c>
      <c r="B47" s="2" t="s">
        <v>35</v>
      </c>
      <c r="C47" s="4" t="s">
        <v>59</v>
      </c>
    </row>
    <row r="48" spans="1:3" ht="15">
      <c r="A48" s="3">
        <v>2001</v>
      </c>
      <c r="B48" s="2" t="s">
        <v>36</v>
      </c>
      <c r="C48" s="4" t="s">
        <v>58</v>
      </c>
    </row>
    <row r="49" spans="1:3" ht="15">
      <c r="A49" s="3">
        <v>2002</v>
      </c>
      <c r="B49" s="2" t="s">
        <v>37</v>
      </c>
      <c r="C49" s="4" t="s">
        <v>57</v>
      </c>
    </row>
    <row r="50" spans="1:3" ht="15">
      <c r="A50" s="3">
        <v>2003</v>
      </c>
      <c r="B50" s="2" t="s">
        <v>38</v>
      </c>
      <c r="C50" s="4" t="s">
        <v>56</v>
      </c>
    </row>
    <row r="51" spans="1:3" ht="15">
      <c r="A51" s="3">
        <v>2004</v>
      </c>
      <c r="B51" s="2" t="s">
        <v>39</v>
      </c>
      <c r="C51" s="4" t="s">
        <v>55</v>
      </c>
    </row>
    <row r="52" spans="1:3" ht="15">
      <c r="A52" s="3">
        <v>2004</v>
      </c>
      <c r="B52" s="2" t="s">
        <v>40</v>
      </c>
      <c r="C52" s="4"/>
    </row>
    <row r="53" spans="1:3" ht="15">
      <c r="A53" s="3">
        <v>2005</v>
      </c>
      <c r="B53" s="2" t="s">
        <v>41</v>
      </c>
      <c r="C53" s="4" t="s">
        <v>54</v>
      </c>
    </row>
    <row r="54" spans="1:3" ht="15">
      <c r="A54" s="3">
        <v>2006</v>
      </c>
      <c r="B54" s="2" t="s">
        <v>42</v>
      </c>
      <c r="C54" s="4"/>
    </row>
    <row r="55" spans="1:3" ht="15">
      <c r="A55" s="3">
        <v>2007</v>
      </c>
      <c r="B55" s="2" t="s">
        <v>43</v>
      </c>
      <c r="C55" s="4"/>
    </row>
    <row r="56" spans="1:3" ht="15">
      <c r="A56" s="3">
        <v>2008</v>
      </c>
      <c r="B56" s="2" t="s">
        <v>44</v>
      </c>
      <c r="C56" s="4" t="s">
        <v>53</v>
      </c>
    </row>
    <row r="57" spans="1:3" ht="15">
      <c r="A57" s="3">
        <v>2009</v>
      </c>
      <c r="B57" s="2" t="s">
        <v>45</v>
      </c>
      <c r="C57" s="4"/>
    </row>
    <row r="58" spans="1:3" ht="15">
      <c r="A58" s="3">
        <v>2010</v>
      </c>
      <c r="B58" s="2" t="s">
        <v>46</v>
      </c>
      <c r="C58" s="4"/>
    </row>
    <row r="59" spans="1:3" ht="15">
      <c r="A59" s="3">
        <v>2011</v>
      </c>
      <c r="B59" s="2" t="s">
        <v>47</v>
      </c>
      <c r="C59" s="4"/>
    </row>
    <row r="60" spans="1:3" ht="15">
      <c r="A60" s="3">
        <v>2012</v>
      </c>
      <c r="B60" s="2" t="s">
        <v>48</v>
      </c>
      <c r="C60" s="4"/>
    </row>
    <row r="61" spans="1:3" ht="15">
      <c r="A61" s="3">
        <v>2013</v>
      </c>
      <c r="B61" s="2" t="s">
        <v>49</v>
      </c>
      <c r="C61" s="4" t="s">
        <v>52</v>
      </c>
    </row>
    <row r="62" spans="1:3" ht="15">
      <c r="A62" s="48">
        <v>2014</v>
      </c>
      <c r="B62" s="49" t="s">
        <v>71</v>
      </c>
      <c r="C62" s="55" t="s">
        <v>72</v>
      </c>
    </row>
    <row r="63" spans="1:3" ht="15">
      <c r="A63" s="48">
        <v>2015</v>
      </c>
      <c r="B63" s="49" t="s">
        <v>381</v>
      </c>
      <c r="C63" s="55" t="s">
        <v>394</v>
      </c>
    </row>
    <row r="64" spans="1:3" ht="15">
      <c r="A64" s="3">
        <v>2016</v>
      </c>
      <c r="B64" s="56" t="s">
        <v>369</v>
      </c>
      <c r="C64" s="57" t="s">
        <v>471</v>
      </c>
    </row>
    <row r="65" spans="1:3" ht="15">
      <c r="A65" s="3">
        <v>2017</v>
      </c>
      <c r="B65" s="56" t="s">
        <v>475</v>
      </c>
      <c r="C65" s="57"/>
    </row>
    <row r="66" spans="1:3" ht="15">
      <c r="A66" s="77">
        <v>2018</v>
      </c>
      <c r="B66" s="78" t="s">
        <v>478</v>
      </c>
      <c r="C66" s="79" t="s">
        <v>479</v>
      </c>
    </row>
    <row r="67" spans="1:3" ht="15.75" thickBot="1">
      <c r="A67" s="62">
        <v>2019</v>
      </c>
      <c r="B67" s="63" t="s">
        <v>527</v>
      </c>
      <c r="C67" s="64" t="s">
        <v>528</v>
      </c>
    </row>
  </sheetData>
  <sheetProtection/>
  <mergeCells count="3">
    <mergeCell ref="A1:C1"/>
    <mergeCell ref="A2:C2"/>
    <mergeCell ref="A3:C3"/>
  </mergeCells>
  <printOptions/>
  <pageMargins left="1.45" right="0.7" top="1.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1">
      <pane ySplit="3" topLeftCell="A113" activePane="bottomLeft" state="frozen"/>
      <selection pane="topLeft" activeCell="A1" sqref="A1"/>
      <selection pane="bottomLeft" activeCell="J121" sqref="J121"/>
    </sheetView>
  </sheetViews>
  <sheetFormatPr defaultColWidth="9.140625" defaultRowHeight="15"/>
  <cols>
    <col min="1" max="1" width="9.140625" style="13" customWidth="1"/>
    <col min="2" max="2" width="20.57421875" style="13" customWidth="1"/>
    <col min="3" max="3" width="12.8515625" style="13" customWidth="1"/>
    <col min="4" max="4" width="13.140625" style="13" customWidth="1"/>
    <col min="5" max="5" width="18.57421875" style="13" customWidth="1"/>
    <col min="6" max="16384" width="9.140625" style="13" customWidth="1"/>
  </cols>
  <sheetData>
    <row r="1" spans="1:5" ht="26.25">
      <c r="A1" s="92" t="s">
        <v>0</v>
      </c>
      <c r="B1" s="93"/>
      <c r="C1" s="93"/>
      <c r="D1" s="93"/>
      <c r="E1" s="94"/>
    </row>
    <row r="2" spans="1:5" ht="26.25">
      <c r="A2" s="95" t="s">
        <v>182</v>
      </c>
      <c r="B2" s="96"/>
      <c r="C2" s="96"/>
      <c r="D2" s="96"/>
      <c r="E2" s="97"/>
    </row>
    <row r="3" spans="1:5" ht="15">
      <c r="A3" s="8" t="s">
        <v>70</v>
      </c>
      <c r="B3" s="9" t="s">
        <v>183</v>
      </c>
      <c r="C3" s="9" t="s">
        <v>184</v>
      </c>
      <c r="D3" s="9" t="s">
        <v>75</v>
      </c>
      <c r="E3" s="10" t="s">
        <v>185</v>
      </c>
    </row>
    <row r="4" spans="1:5" ht="15">
      <c r="A4" s="3">
        <v>1994</v>
      </c>
      <c r="B4" s="44" t="s">
        <v>186</v>
      </c>
      <c r="C4" s="20">
        <v>51</v>
      </c>
      <c r="D4" s="21">
        <v>34504</v>
      </c>
      <c r="E4" s="45" t="s">
        <v>187</v>
      </c>
    </row>
    <row r="5" spans="1:5" ht="15">
      <c r="A5" s="3">
        <v>1994</v>
      </c>
      <c r="B5" s="44" t="s">
        <v>188</v>
      </c>
      <c r="C5" s="20">
        <v>51</v>
      </c>
      <c r="D5" s="21">
        <v>34507</v>
      </c>
      <c r="E5" s="45" t="s">
        <v>189</v>
      </c>
    </row>
    <row r="6" spans="1:5" ht="15">
      <c r="A6" s="3">
        <v>1994</v>
      </c>
      <c r="B6" s="44" t="s">
        <v>190</v>
      </c>
      <c r="C6" s="20">
        <v>51</v>
      </c>
      <c r="D6" s="21">
        <v>34530</v>
      </c>
      <c r="E6" s="45" t="s">
        <v>189</v>
      </c>
    </row>
    <row r="7" spans="1:5" ht="15">
      <c r="A7" s="3">
        <v>1994</v>
      </c>
      <c r="B7" s="44" t="s">
        <v>191</v>
      </c>
      <c r="C7" s="20">
        <v>50</v>
      </c>
      <c r="D7" s="21">
        <v>34472</v>
      </c>
      <c r="E7" s="45" t="s">
        <v>192</v>
      </c>
    </row>
    <row r="8" spans="1:5" ht="15">
      <c r="A8" s="3">
        <v>1994</v>
      </c>
      <c r="B8" s="44" t="s">
        <v>193</v>
      </c>
      <c r="C8" s="20">
        <v>50</v>
      </c>
      <c r="D8" s="21">
        <v>34523</v>
      </c>
      <c r="E8" s="45" t="s">
        <v>189</v>
      </c>
    </row>
    <row r="9" spans="1:5" ht="15">
      <c r="A9" s="3">
        <v>1994</v>
      </c>
      <c r="B9" s="44" t="s">
        <v>194</v>
      </c>
      <c r="C9" s="20">
        <v>50</v>
      </c>
      <c r="D9" s="21">
        <v>34425</v>
      </c>
      <c r="E9" s="45" t="s">
        <v>187</v>
      </c>
    </row>
    <row r="10" spans="1:5" ht="15">
      <c r="A10" s="3">
        <v>1995</v>
      </c>
      <c r="B10" s="44" t="s">
        <v>195</v>
      </c>
      <c r="C10" s="20">
        <v>51.5</v>
      </c>
      <c r="D10" s="21">
        <v>34876</v>
      </c>
      <c r="E10" s="45" t="s">
        <v>187</v>
      </c>
    </row>
    <row r="11" spans="1:5" ht="15">
      <c r="A11" s="3">
        <v>1995</v>
      </c>
      <c r="B11" s="44" t="s">
        <v>196</v>
      </c>
      <c r="C11" s="20">
        <v>51</v>
      </c>
      <c r="D11" s="21">
        <v>34874</v>
      </c>
      <c r="E11" s="45" t="s">
        <v>187</v>
      </c>
    </row>
    <row r="12" spans="1:5" ht="15">
      <c r="A12" s="3">
        <v>1995</v>
      </c>
      <c r="B12" s="44" t="s">
        <v>196</v>
      </c>
      <c r="C12" s="20">
        <v>51</v>
      </c>
      <c r="D12" s="21">
        <v>34916</v>
      </c>
      <c r="E12" s="45" t="s">
        <v>187</v>
      </c>
    </row>
    <row r="13" spans="1:5" ht="15">
      <c r="A13" s="3">
        <v>1995</v>
      </c>
      <c r="B13" s="44" t="s">
        <v>197</v>
      </c>
      <c r="C13" s="20">
        <v>51</v>
      </c>
      <c r="D13" s="21">
        <v>34947</v>
      </c>
      <c r="E13" s="45" t="s">
        <v>198</v>
      </c>
    </row>
    <row r="14" spans="1:5" ht="15">
      <c r="A14" s="3">
        <v>1995</v>
      </c>
      <c r="B14" s="44" t="s">
        <v>199</v>
      </c>
      <c r="C14" s="20">
        <v>50.5</v>
      </c>
      <c r="D14" s="21">
        <v>34824</v>
      </c>
      <c r="E14" s="45" t="s">
        <v>187</v>
      </c>
    </row>
    <row r="15" spans="1:5" ht="15">
      <c r="A15" s="3">
        <v>1995</v>
      </c>
      <c r="B15" s="44" t="s">
        <v>200</v>
      </c>
      <c r="C15" s="20">
        <v>50.5</v>
      </c>
      <c r="D15" s="21">
        <v>34852</v>
      </c>
      <c r="E15" s="45" t="s">
        <v>187</v>
      </c>
    </row>
    <row r="16" spans="1:5" ht="15">
      <c r="A16" s="3">
        <v>1995</v>
      </c>
      <c r="B16" s="44" t="s">
        <v>201</v>
      </c>
      <c r="C16" s="20">
        <v>50</v>
      </c>
      <c r="D16" s="21">
        <v>34850</v>
      </c>
      <c r="E16" s="45" t="s">
        <v>189</v>
      </c>
    </row>
    <row r="17" spans="1:5" ht="15">
      <c r="A17" s="3">
        <v>1995</v>
      </c>
      <c r="B17" s="44" t="s">
        <v>202</v>
      </c>
      <c r="C17" s="20">
        <v>50</v>
      </c>
      <c r="D17" s="21">
        <v>34858</v>
      </c>
      <c r="E17" s="45" t="s">
        <v>187</v>
      </c>
    </row>
    <row r="18" spans="1:5" ht="15">
      <c r="A18" s="3">
        <v>1995</v>
      </c>
      <c r="B18" s="44" t="s">
        <v>203</v>
      </c>
      <c r="C18" s="20">
        <v>50</v>
      </c>
      <c r="D18" s="21">
        <v>34866</v>
      </c>
      <c r="E18" s="45" t="s">
        <v>187</v>
      </c>
    </row>
    <row r="19" spans="1:5" ht="15">
      <c r="A19" s="3">
        <v>1996</v>
      </c>
      <c r="B19" s="44" t="s">
        <v>204</v>
      </c>
      <c r="C19" s="20">
        <v>52</v>
      </c>
      <c r="D19" s="21">
        <v>35291</v>
      </c>
      <c r="E19" s="45" t="s">
        <v>205</v>
      </c>
    </row>
    <row r="20" spans="1:5" ht="15">
      <c r="A20" s="3">
        <v>1996</v>
      </c>
      <c r="B20" s="44" t="s">
        <v>206</v>
      </c>
      <c r="C20" s="20">
        <v>51</v>
      </c>
      <c r="D20" s="21">
        <v>35149</v>
      </c>
      <c r="E20" s="45" t="s">
        <v>187</v>
      </c>
    </row>
    <row r="21" spans="1:5" ht="15">
      <c r="A21" s="3">
        <v>1996</v>
      </c>
      <c r="B21" s="44" t="s">
        <v>207</v>
      </c>
      <c r="C21" s="20">
        <v>51</v>
      </c>
      <c r="D21" s="21">
        <v>35255</v>
      </c>
      <c r="E21" s="45" t="s">
        <v>205</v>
      </c>
    </row>
    <row r="22" spans="1:5" ht="15">
      <c r="A22" s="3">
        <v>1996</v>
      </c>
      <c r="B22" s="44" t="s">
        <v>208</v>
      </c>
      <c r="C22" s="20">
        <v>50.25</v>
      </c>
      <c r="D22" s="21">
        <v>35248</v>
      </c>
      <c r="E22" s="45" t="s">
        <v>189</v>
      </c>
    </row>
    <row r="23" spans="1:5" ht="15">
      <c r="A23" s="3">
        <v>1996</v>
      </c>
      <c r="B23" s="44" t="s">
        <v>209</v>
      </c>
      <c r="C23" s="20">
        <v>50.25</v>
      </c>
      <c r="D23" s="21">
        <v>35248</v>
      </c>
      <c r="E23" s="45" t="s">
        <v>205</v>
      </c>
    </row>
    <row r="24" spans="1:5" ht="15">
      <c r="A24" s="3">
        <v>1996</v>
      </c>
      <c r="B24" s="44" t="s">
        <v>210</v>
      </c>
      <c r="C24" s="20">
        <v>50</v>
      </c>
      <c r="D24" s="21">
        <v>35257</v>
      </c>
      <c r="E24" s="45" t="s">
        <v>205</v>
      </c>
    </row>
    <row r="25" spans="1:5" ht="15">
      <c r="A25" s="3">
        <v>1996</v>
      </c>
      <c r="B25" s="44" t="s">
        <v>211</v>
      </c>
      <c r="C25" s="20">
        <v>50</v>
      </c>
      <c r="D25" s="21">
        <v>35176</v>
      </c>
      <c r="E25" s="45" t="s">
        <v>212</v>
      </c>
    </row>
    <row r="26" spans="1:5" ht="15">
      <c r="A26" s="3">
        <v>1996</v>
      </c>
      <c r="B26" s="44" t="s">
        <v>213</v>
      </c>
      <c r="C26" s="20">
        <v>50</v>
      </c>
      <c r="D26" s="21">
        <v>35274</v>
      </c>
      <c r="E26" s="45" t="s">
        <v>205</v>
      </c>
    </row>
    <row r="27" spans="1:5" ht="15">
      <c r="A27" s="3">
        <v>1997</v>
      </c>
      <c r="B27" s="44" t="s">
        <v>214</v>
      </c>
      <c r="C27" s="20">
        <v>51.5</v>
      </c>
      <c r="D27" s="21">
        <v>35576</v>
      </c>
      <c r="E27" s="45" t="s">
        <v>187</v>
      </c>
    </row>
    <row r="28" spans="1:5" ht="15">
      <c r="A28" s="3">
        <v>1997</v>
      </c>
      <c r="B28" s="44" t="s">
        <v>215</v>
      </c>
      <c r="C28" s="20">
        <v>51.5</v>
      </c>
      <c r="D28" s="21">
        <v>35583</v>
      </c>
      <c r="E28" s="45" t="s">
        <v>187</v>
      </c>
    </row>
    <row r="29" spans="1:5" ht="15">
      <c r="A29" s="3">
        <v>1997</v>
      </c>
      <c r="B29" s="44" t="s">
        <v>216</v>
      </c>
      <c r="C29" s="20">
        <v>51</v>
      </c>
      <c r="D29" s="21">
        <v>35698</v>
      </c>
      <c r="E29" s="45" t="s">
        <v>187</v>
      </c>
    </row>
    <row r="30" spans="1:5" ht="15">
      <c r="A30" s="3">
        <v>1997</v>
      </c>
      <c r="B30" s="44" t="s">
        <v>217</v>
      </c>
      <c r="C30" s="20">
        <v>50.5</v>
      </c>
      <c r="D30" s="21">
        <v>35613</v>
      </c>
      <c r="E30" s="45" t="s">
        <v>205</v>
      </c>
    </row>
    <row r="31" spans="1:5" ht="15">
      <c r="A31" s="3">
        <v>1997</v>
      </c>
      <c r="B31" s="44" t="s">
        <v>218</v>
      </c>
      <c r="C31" s="20">
        <v>50.5</v>
      </c>
      <c r="D31" s="21">
        <v>35548</v>
      </c>
      <c r="E31" s="45" t="s">
        <v>219</v>
      </c>
    </row>
    <row r="32" spans="1:5" ht="15">
      <c r="A32" s="3">
        <v>1997</v>
      </c>
      <c r="B32" s="44" t="s">
        <v>220</v>
      </c>
      <c r="C32" s="20">
        <v>50</v>
      </c>
      <c r="D32" s="21">
        <v>35585</v>
      </c>
      <c r="E32" s="45" t="s">
        <v>187</v>
      </c>
    </row>
    <row r="33" spans="1:5" ht="15">
      <c r="A33" s="3">
        <v>1998</v>
      </c>
      <c r="B33" s="44" t="s">
        <v>221</v>
      </c>
      <c r="C33" s="20">
        <v>53</v>
      </c>
      <c r="D33" s="21">
        <v>35935</v>
      </c>
      <c r="E33" s="45" t="s">
        <v>187</v>
      </c>
    </row>
    <row r="34" spans="1:5" ht="15">
      <c r="A34" s="3">
        <v>1998</v>
      </c>
      <c r="B34" s="44" t="s">
        <v>222</v>
      </c>
      <c r="C34" s="20">
        <v>51</v>
      </c>
      <c r="D34" s="21">
        <v>36062</v>
      </c>
      <c r="E34" s="45" t="s">
        <v>205</v>
      </c>
    </row>
    <row r="35" spans="1:5" ht="15">
      <c r="A35" s="3">
        <v>1998</v>
      </c>
      <c r="B35" s="44" t="s">
        <v>223</v>
      </c>
      <c r="C35" s="20">
        <v>51</v>
      </c>
      <c r="D35" s="21">
        <v>35944</v>
      </c>
      <c r="E35" s="45" t="s">
        <v>187</v>
      </c>
    </row>
    <row r="36" spans="1:5" ht="15">
      <c r="A36" s="3">
        <v>1998</v>
      </c>
      <c r="B36" s="44" t="s">
        <v>224</v>
      </c>
      <c r="C36" s="20">
        <v>50.5</v>
      </c>
      <c r="D36" s="21">
        <v>36144</v>
      </c>
      <c r="E36" s="45" t="s">
        <v>205</v>
      </c>
    </row>
    <row r="37" spans="1:5" ht="15">
      <c r="A37" s="3">
        <v>1998</v>
      </c>
      <c r="B37" s="44" t="s">
        <v>225</v>
      </c>
      <c r="C37" s="20">
        <v>50.5</v>
      </c>
      <c r="D37" s="21">
        <v>35938</v>
      </c>
      <c r="E37" s="45" t="s">
        <v>205</v>
      </c>
    </row>
    <row r="38" spans="1:5" ht="15">
      <c r="A38" s="3">
        <v>1998</v>
      </c>
      <c r="B38" s="44" t="s">
        <v>226</v>
      </c>
      <c r="C38" s="20">
        <v>50.5</v>
      </c>
      <c r="D38" s="21">
        <v>35985</v>
      </c>
      <c r="E38" s="45" t="s">
        <v>205</v>
      </c>
    </row>
    <row r="39" spans="1:5" ht="15">
      <c r="A39" s="3">
        <v>1998</v>
      </c>
      <c r="B39" s="44" t="s">
        <v>227</v>
      </c>
      <c r="C39" s="20">
        <v>50.25</v>
      </c>
      <c r="D39" s="21">
        <v>35969</v>
      </c>
      <c r="E39" s="45" t="s">
        <v>205</v>
      </c>
    </row>
    <row r="40" spans="1:5" ht="15">
      <c r="A40" s="3">
        <v>1998</v>
      </c>
      <c r="B40" s="44" t="s">
        <v>228</v>
      </c>
      <c r="C40" s="20">
        <v>50</v>
      </c>
      <c r="D40" s="21">
        <v>36096</v>
      </c>
      <c r="E40" s="45" t="s">
        <v>205</v>
      </c>
    </row>
    <row r="41" spans="1:5" ht="15">
      <c r="A41" s="3">
        <v>1998</v>
      </c>
      <c r="B41" s="44" t="s">
        <v>229</v>
      </c>
      <c r="C41" s="20">
        <v>50</v>
      </c>
      <c r="D41" s="21">
        <v>35926</v>
      </c>
      <c r="E41" s="45" t="s">
        <v>205</v>
      </c>
    </row>
    <row r="42" spans="1:5" ht="15">
      <c r="A42" s="3">
        <v>1998</v>
      </c>
      <c r="B42" s="44" t="s">
        <v>230</v>
      </c>
      <c r="C42" s="20">
        <v>50</v>
      </c>
      <c r="D42" s="21">
        <v>35989</v>
      </c>
      <c r="E42" s="45" t="s">
        <v>189</v>
      </c>
    </row>
    <row r="43" spans="1:5" ht="15">
      <c r="A43" s="3">
        <v>1998</v>
      </c>
      <c r="B43" s="44" t="s">
        <v>231</v>
      </c>
      <c r="C43" s="20">
        <v>50</v>
      </c>
      <c r="D43" s="21">
        <v>35903</v>
      </c>
      <c r="E43" s="45" t="s">
        <v>198</v>
      </c>
    </row>
    <row r="44" spans="1:5" ht="15">
      <c r="A44" s="3">
        <v>1998</v>
      </c>
      <c r="B44" s="44" t="s">
        <v>232</v>
      </c>
      <c r="C44" s="20">
        <v>50</v>
      </c>
      <c r="D44" s="21">
        <v>35875</v>
      </c>
      <c r="E44" s="45" t="s">
        <v>198</v>
      </c>
    </row>
    <row r="45" spans="1:5" ht="15">
      <c r="A45" s="3">
        <v>1998</v>
      </c>
      <c r="B45" s="44" t="s">
        <v>233</v>
      </c>
      <c r="C45" s="20">
        <v>50</v>
      </c>
      <c r="D45" s="21">
        <v>35934</v>
      </c>
      <c r="E45" s="45" t="s">
        <v>205</v>
      </c>
    </row>
    <row r="46" spans="1:5" ht="15">
      <c r="A46" s="3">
        <v>1999</v>
      </c>
      <c r="B46" s="44" t="s">
        <v>234</v>
      </c>
      <c r="C46" s="20">
        <v>53.25</v>
      </c>
      <c r="D46" s="21">
        <v>36330</v>
      </c>
      <c r="E46" s="45" t="s">
        <v>189</v>
      </c>
    </row>
    <row r="47" spans="1:5" ht="15">
      <c r="A47" s="3">
        <v>1999</v>
      </c>
      <c r="B47" s="44" t="s">
        <v>235</v>
      </c>
      <c r="C47" s="20">
        <v>53</v>
      </c>
      <c r="D47" s="21">
        <v>36403</v>
      </c>
      <c r="E47" s="45" t="s">
        <v>205</v>
      </c>
    </row>
    <row r="48" spans="1:5" ht="15">
      <c r="A48" s="3">
        <v>1999</v>
      </c>
      <c r="B48" s="44" t="s">
        <v>236</v>
      </c>
      <c r="C48" s="20">
        <v>51</v>
      </c>
      <c r="D48" s="21">
        <v>36290</v>
      </c>
      <c r="E48" s="45" t="s">
        <v>187</v>
      </c>
    </row>
    <row r="49" spans="1:5" ht="15">
      <c r="A49" s="3">
        <v>1999</v>
      </c>
      <c r="B49" s="44" t="s">
        <v>237</v>
      </c>
      <c r="C49" s="20">
        <v>50.5</v>
      </c>
      <c r="D49" s="21">
        <v>36357</v>
      </c>
      <c r="E49" s="45" t="s">
        <v>198</v>
      </c>
    </row>
    <row r="50" spans="1:5" ht="15">
      <c r="A50" s="3">
        <v>1999</v>
      </c>
      <c r="B50" s="44" t="s">
        <v>238</v>
      </c>
      <c r="C50" s="20">
        <v>50.25</v>
      </c>
      <c r="D50" s="21">
        <v>36404</v>
      </c>
      <c r="E50" s="45" t="s">
        <v>205</v>
      </c>
    </row>
    <row r="51" spans="1:5" ht="15">
      <c r="A51" s="3">
        <v>1999</v>
      </c>
      <c r="B51" s="44" t="s">
        <v>239</v>
      </c>
      <c r="C51" s="20">
        <v>50</v>
      </c>
      <c r="D51" s="21">
        <v>36255</v>
      </c>
      <c r="E51" s="45" t="s">
        <v>189</v>
      </c>
    </row>
    <row r="52" spans="1:5" ht="15">
      <c r="A52" s="3">
        <v>1999</v>
      </c>
      <c r="B52" s="44" t="s">
        <v>17</v>
      </c>
      <c r="C52" s="20">
        <v>50</v>
      </c>
      <c r="D52" s="21">
        <v>36340</v>
      </c>
      <c r="E52" s="45" t="s">
        <v>198</v>
      </c>
    </row>
    <row r="53" spans="1:5" ht="15">
      <c r="A53" s="3">
        <v>1999</v>
      </c>
      <c r="B53" s="44" t="s">
        <v>240</v>
      </c>
      <c r="C53" s="20">
        <v>50</v>
      </c>
      <c r="D53" s="21">
        <v>36299</v>
      </c>
      <c r="E53" s="45" t="s">
        <v>205</v>
      </c>
    </row>
    <row r="54" spans="1:5" ht="15">
      <c r="A54" s="3">
        <v>1999</v>
      </c>
      <c r="B54" s="44" t="s">
        <v>241</v>
      </c>
      <c r="C54" s="20">
        <v>50</v>
      </c>
      <c r="D54" s="21">
        <v>36301</v>
      </c>
      <c r="E54" s="45" t="s">
        <v>189</v>
      </c>
    </row>
    <row r="55" spans="1:5" ht="15">
      <c r="A55" s="3">
        <v>1999</v>
      </c>
      <c r="B55" s="44" t="s">
        <v>242</v>
      </c>
      <c r="C55" s="20">
        <v>50</v>
      </c>
      <c r="D55" s="21">
        <v>36362</v>
      </c>
      <c r="E55" s="45" t="s">
        <v>219</v>
      </c>
    </row>
    <row r="56" spans="1:5" ht="15">
      <c r="A56" s="3">
        <v>2000</v>
      </c>
      <c r="B56" s="44" t="s">
        <v>243</v>
      </c>
      <c r="C56" s="20">
        <v>54.5</v>
      </c>
      <c r="D56" s="21">
        <v>36757</v>
      </c>
      <c r="E56" s="45" t="s">
        <v>187</v>
      </c>
    </row>
    <row r="57" spans="1:5" ht="15">
      <c r="A57" s="3">
        <v>2000</v>
      </c>
      <c r="B57" s="44" t="s">
        <v>244</v>
      </c>
      <c r="C57" s="20">
        <v>54</v>
      </c>
      <c r="D57" s="21">
        <v>36718</v>
      </c>
      <c r="E57" s="45" t="s">
        <v>189</v>
      </c>
    </row>
    <row r="58" spans="1:5" ht="15">
      <c r="A58" s="3">
        <v>2000</v>
      </c>
      <c r="B58" s="44" t="s">
        <v>245</v>
      </c>
      <c r="C58" s="20">
        <v>52</v>
      </c>
      <c r="D58" s="21">
        <v>36644</v>
      </c>
      <c r="E58" s="45" t="s">
        <v>189</v>
      </c>
    </row>
    <row r="59" spans="1:5" ht="15">
      <c r="A59" s="3">
        <v>2000</v>
      </c>
      <c r="B59" s="44" t="s">
        <v>246</v>
      </c>
      <c r="C59" s="20">
        <v>51.25</v>
      </c>
      <c r="D59" s="21">
        <v>36650</v>
      </c>
      <c r="E59" s="45" t="s">
        <v>205</v>
      </c>
    </row>
    <row r="60" spans="1:5" ht="15">
      <c r="A60" s="3">
        <v>2000</v>
      </c>
      <c r="B60" s="44" t="s">
        <v>247</v>
      </c>
      <c r="C60" s="20">
        <v>51</v>
      </c>
      <c r="D60" s="21">
        <v>36708</v>
      </c>
      <c r="E60" s="45" t="s">
        <v>192</v>
      </c>
    </row>
    <row r="61" spans="1:5" ht="15">
      <c r="A61" s="3">
        <v>2000</v>
      </c>
      <c r="B61" s="44" t="s">
        <v>248</v>
      </c>
      <c r="C61" s="20">
        <v>51</v>
      </c>
      <c r="D61" s="21">
        <v>36607</v>
      </c>
      <c r="E61" s="45" t="s">
        <v>187</v>
      </c>
    </row>
    <row r="62" spans="1:5" ht="15">
      <c r="A62" s="3">
        <v>2000</v>
      </c>
      <c r="B62" s="44" t="s">
        <v>249</v>
      </c>
      <c r="C62" s="20">
        <v>51</v>
      </c>
      <c r="D62" s="21">
        <v>36667</v>
      </c>
      <c r="E62" s="45" t="s">
        <v>205</v>
      </c>
    </row>
    <row r="63" spans="1:5" ht="15">
      <c r="A63" s="3">
        <v>2000</v>
      </c>
      <c r="B63" s="44" t="s">
        <v>250</v>
      </c>
      <c r="C63" s="20">
        <v>50.25</v>
      </c>
      <c r="D63" s="21">
        <v>36718</v>
      </c>
      <c r="E63" s="45" t="s">
        <v>189</v>
      </c>
    </row>
    <row r="64" spans="1:5" ht="15">
      <c r="A64" s="3">
        <v>2000</v>
      </c>
      <c r="B64" s="44" t="s">
        <v>251</v>
      </c>
      <c r="C64" s="20">
        <v>50.25</v>
      </c>
      <c r="D64" s="21">
        <v>36636</v>
      </c>
      <c r="E64" s="45" t="s">
        <v>189</v>
      </c>
    </row>
    <row r="65" spans="1:5" ht="15">
      <c r="A65" s="3">
        <v>2000</v>
      </c>
      <c r="B65" s="44" t="s">
        <v>252</v>
      </c>
      <c r="C65" s="20">
        <v>50</v>
      </c>
      <c r="D65" s="21">
        <v>36666</v>
      </c>
      <c r="E65" s="45" t="s">
        <v>189</v>
      </c>
    </row>
    <row r="66" spans="1:5" ht="15">
      <c r="A66" s="3">
        <v>2000</v>
      </c>
      <c r="B66" s="44" t="s">
        <v>253</v>
      </c>
      <c r="C66" s="20">
        <v>50</v>
      </c>
      <c r="D66" s="21">
        <v>36792</v>
      </c>
      <c r="E66" s="45" t="s">
        <v>198</v>
      </c>
    </row>
    <row r="67" spans="1:5" ht="15">
      <c r="A67" s="3">
        <v>2001</v>
      </c>
      <c r="B67" s="44" t="s">
        <v>254</v>
      </c>
      <c r="C67" s="20">
        <v>53</v>
      </c>
      <c r="D67" s="21">
        <v>37067</v>
      </c>
      <c r="E67" s="45" t="s">
        <v>189</v>
      </c>
    </row>
    <row r="68" spans="1:5" ht="15">
      <c r="A68" s="3">
        <v>2001</v>
      </c>
      <c r="B68" s="44" t="s">
        <v>255</v>
      </c>
      <c r="C68" s="20">
        <v>51</v>
      </c>
      <c r="D68" s="21">
        <v>37172</v>
      </c>
      <c r="E68" s="45" t="s">
        <v>189</v>
      </c>
    </row>
    <row r="69" spans="1:5" ht="15">
      <c r="A69" s="3">
        <v>2001</v>
      </c>
      <c r="B69" s="44" t="s">
        <v>256</v>
      </c>
      <c r="C69" s="20">
        <v>51</v>
      </c>
      <c r="D69" s="21">
        <v>37093</v>
      </c>
      <c r="E69" s="45" t="s">
        <v>198</v>
      </c>
    </row>
    <row r="70" spans="1:5" ht="15">
      <c r="A70" s="3">
        <v>2001</v>
      </c>
      <c r="B70" s="44" t="s">
        <v>257</v>
      </c>
      <c r="C70" s="20">
        <v>51</v>
      </c>
      <c r="D70" s="21">
        <v>36958</v>
      </c>
      <c r="E70" s="45" t="s">
        <v>187</v>
      </c>
    </row>
    <row r="71" spans="1:5" ht="15">
      <c r="A71" s="3">
        <v>2001</v>
      </c>
      <c r="B71" s="44" t="s">
        <v>258</v>
      </c>
      <c r="C71" s="20">
        <v>51</v>
      </c>
      <c r="D71" s="21">
        <v>37056</v>
      </c>
      <c r="E71" s="45" t="s">
        <v>187</v>
      </c>
    </row>
    <row r="72" spans="1:5" ht="15">
      <c r="A72" s="3">
        <v>2001</v>
      </c>
      <c r="B72" s="44" t="s">
        <v>259</v>
      </c>
      <c r="C72" s="20">
        <v>51</v>
      </c>
      <c r="D72" s="21">
        <v>37073</v>
      </c>
      <c r="E72" s="45" t="s">
        <v>189</v>
      </c>
    </row>
    <row r="73" spans="1:5" ht="15">
      <c r="A73" s="3">
        <v>2001</v>
      </c>
      <c r="B73" s="44" t="s">
        <v>260</v>
      </c>
      <c r="C73" s="20">
        <v>50.5</v>
      </c>
      <c r="D73" s="21">
        <v>37016</v>
      </c>
      <c r="E73" s="45" t="s">
        <v>261</v>
      </c>
    </row>
    <row r="74" spans="1:5" ht="15">
      <c r="A74" s="3">
        <v>2001</v>
      </c>
      <c r="B74" s="44" t="s">
        <v>262</v>
      </c>
      <c r="C74" s="20">
        <v>50.25</v>
      </c>
      <c r="D74" s="21">
        <v>37219</v>
      </c>
      <c r="E74" s="45" t="s">
        <v>189</v>
      </c>
    </row>
    <row r="75" spans="1:5" ht="15">
      <c r="A75" s="3">
        <v>2001</v>
      </c>
      <c r="B75" s="44" t="s">
        <v>263</v>
      </c>
      <c r="C75" s="20">
        <v>50.25</v>
      </c>
      <c r="D75" s="21">
        <v>37021</v>
      </c>
      <c r="E75" s="45" t="s">
        <v>189</v>
      </c>
    </row>
    <row r="76" spans="1:5" ht="15">
      <c r="A76" s="3">
        <v>2001</v>
      </c>
      <c r="B76" s="44" t="s">
        <v>264</v>
      </c>
      <c r="C76" s="20">
        <v>50</v>
      </c>
      <c r="D76" s="21">
        <v>37121</v>
      </c>
      <c r="E76" s="45" t="s">
        <v>198</v>
      </c>
    </row>
    <row r="77" spans="1:5" ht="15">
      <c r="A77" s="3">
        <v>2001</v>
      </c>
      <c r="B77" s="44" t="s">
        <v>265</v>
      </c>
      <c r="C77" s="20">
        <v>50</v>
      </c>
      <c r="D77" s="21">
        <v>37079</v>
      </c>
      <c r="E77" s="45" t="s">
        <v>219</v>
      </c>
    </row>
    <row r="78" spans="1:5" ht="15">
      <c r="A78" s="3">
        <v>2001</v>
      </c>
      <c r="B78" s="44" t="s">
        <v>266</v>
      </c>
      <c r="C78" s="20">
        <v>50</v>
      </c>
      <c r="D78" s="21">
        <v>37089</v>
      </c>
      <c r="E78" s="45" t="s">
        <v>205</v>
      </c>
    </row>
    <row r="79" spans="1:5" ht="15">
      <c r="A79" s="3">
        <v>2002</v>
      </c>
      <c r="B79" s="44" t="s">
        <v>267</v>
      </c>
      <c r="C79" s="20">
        <v>53</v>
      </c>
      <c r="D79" s="21">
        <v>37428</v>
      </c>
      <c r="E79" s="45" t="s">
        <v>198</v>
      </c>
    </row>
    <row r="80" spans="1:5" ht="15">
      <c r="A80" s="3">
        <v>2002</v>
      </c>
      <c r="B80" s="44" t="s">
        <v>268</v>
      </c>
      <c r="C80" s="20">
        <v>50</v>
      </c>
      <c r="D80" s="21">
        <v>37310</v>
      </c>
      <c r="E80" s="45" t="s">
        <v>189</v>
      </c>
    </row>
    <row r="81" spans="1:5" ht="15">
      <c r="A81" s="3">
        <v>2002</v>
      </c>
      <c r="B81" s="44" t="s">
        <v>269</v>
      </c>
      <c r="C81" s="20">
        <v>50</v>
      </c>
      <c r="D81" s="21">
        <v>37416</v>
      </c>
      <c r="E81" s="45" t="s">
        <v>187</v>
      </c>
    </row>
    <row r="82" spans="1:5" ht="15">
      <c r="A82" s="3">
        <v>2002</v>
      </c>
      <c r="B82" s="44" t="s">
        <v>270</v>
      </c>
      <c r="C82" s="20">
        <v>50</v>
      </c>
      <c r="D82" s="21">
        <v>37431</v>
      </c>
      <c r="E82" s="45" t="s">
        <v>189</v>
      </c>
    </row>
    <row r="83" spans="1:5" ht="15">
      <c r="A83" s="3">
        <v>2002</v>
      </c>
      <c r="B83" s="44" t="s">
        <v>28</v>
      </c>
      <c r="C83" s="20">
        <v>50</v>
      </c>
      <c r="D83" s="21">
        <v>37432</v>
      </c>
      <c r="E83" s="45" t="s">
        <v>189</v>
      </c>
    </row>
    <row r="84" spans="1:5" ht="15">
      <c r="A84" s="3">
        <v>2003</v>
      </c>
      <c r="B84" s="44" t="s">
        <v>271</v>
      </c>
      <c r="C84" s="20">
        <v>53</v>
      </c>
      <c r="D84" s="21">
        <v>37813</v>
      </c>
      <c r="E84" s="45" t="s">
        <v>219</v>
      </c>
    </row>
    <row r="85" spans="1:5" ht="15">
      <c r="A85" s="3">
        <v>2003</v>
      </c>
      <c r="B85" s="44" t="s">
        <v>272</v>
      </c>
      <c r="C85" s="20">
        <v>50.375</v>
      </c>
      <c r="D85" s="21">
        <v>37808</v>
      </c>
      <c r="E85" s="45" t="s">
        <v>189</v>
      </c>
    </row>
    <row r="86" spans="1:5" ht="15">
      <c r="A86" s="3">
        <v>2003</v>
      </c>
      <c r="B86" s="44" t="s">
        <v>273</v>
      </c>
      <c r="C86" s="20">
        <v>50</v>
      </c>
      <c r="D86" s="21">
        <v>37751</v>
      </c>
      <c r="E86" s="45" t="s">
        <v>192</v>
      </c>
    </row>
    <row r="87" spans="1:5" ht="15">
      <c r="A87" s="3">
        <v>2003</v>
      </c>
      <c r="B87" s="44" t="s">
        <v>274</v>
      </c>
      <c r="C87" s="20">
        <v>50</v>
      </c>
      <c r="D87" s="21">
        <v>37940</v>
      </c>
      <c r="E87" s="45" t="s">
        <v>189</v>
      </c>
    </row>
    <row r="88" spans="1:5" ht="15">
      <c r="A88" s="3">
        <v>2004</v>
      </c>
      <c r="B88" s="44" t="s">
        <v>275</v>
      </c>
      <c r="C88" s="20">
        <v>51</v>
      </c>
      <c r="D88" s="21">
        <v>38183</v>
      </c>
      <c r="E88" s="45" t="s">
        <v>187</v>
      </c>
    </row>
    <row r="89" spans="1:5" ht="15">
      <c r="A89" s="3">
        <v>2004</v>
      </c>
      <c r="B89" s="44" t="s">
        <v>276</v>
      </c>
      <c r="C89" s="20">
        <v>51</v>
      </c>
      <c r="D89" s="21">
        <v>38167</v>
      </c>
      <c r="E89" s="45" t="s">
        <v>205</v>
      </c>
    </row>
    <row r="90" spans="1:5" ht="15">
      <c r="A90" s="3">
        <v>2004</v>
      </c>
      <c r="B90" s="44" t="s">
        <v>277</v>
      </c>
      <c r="C90" s="20">
        <v>50.5</v>
      </c>
      <c r="D90" s="21">
        <v>38277</v>
      </c>
      <c r="E90" s="45" t="s">
        <v>219</v>
      </c>
    </row>
    <row r="91" spans="1:5" ht="15">
      <c r="A91" s="3">
        <v>2004</v>
      </c>
      <c r="B91" s="44" t="s">
        <v>278</v>
      </c>
      <c r="C91" s="20">
        <v>50.5</v>
      </c>
      <c r="D91" s="21">
        <v>38193</v>
      </c>
      <c r="E91" s="45" t="s">
        <v>189</v>
      </c>
    </row>
    <row r="92" spans="1:5" ht="15">
      <c r="A92" s="3">
        <v>2004</v>
      </c>
      <c r="B92" s="44" t="s">
        <v>279</v>
      </c>
      <c r="C92" s="20">
        <v>50</v>
      </c>
      <c r="D92" s="21">
        <v>38092</v>
      </c>
      <c r="E92" s="45" t="s">
        <v>205</v>
      </c>
    </row>
    <row r="93" spans="1:5" ht="15">
      <c r="A93" s="3">
        <v>2004</v>
      </c>
      <c r="B93" s="44" t="s">
        <v>280</v>
      </c>
      <c r="C93" s="20">
        <v>50</v>
      </c>
      <c r="D93" s="21">
        <v>38086</v>
      </c>
      <c r="E93" s="45" t="s">
        <v>187</v>
      </c>
    </row>
    <row r="94" spans="1:5" ht="15">
      <c r="A94" s="3">
        <v>2005</v>
      </c>
      <c r="B94" s="44" t="s">
        <v>281</v>
      </c>
      <c r="C94" s="20">
        <v>52.75</v>
      </c>
      <c r="D94" s="21">
        <v>38523</v>
      </c>
      <c r="E94" s="45" t="s">
        <v>198</v>
      </c>
    </row>
    <row r="95" spans="1:5" ht="15">
      <c r="A95" s="3">
        <v>2005</v>
      </c>
      <c r="B95" s="44" t="s">
        <v>282</v>
      </c>
      <c r="C95" s="20">
        <v>52</v>
      </c>
      <c r="D95" s="21">
        <v>38525</v>
      </c>
      <c r="E95" s="45" t="s">
        <v>187</v>
      </c>
    </row>
    <row r="96" spans="1:5" ht="15">
      <c r="A96" s="3">
        <v>2005</v>
      </c>
      <c r="B96" s="44" t="s">
        <v>283</v>
      </c>
      <c r="C96" s="20">
        <v>52</v>
      </c>
      <c r="D96" s="21">
        <v>38478</v>
      </c>
      <c r="E96" s="45" t="s">
        <v>189</v>
      </c>
    </row>
    <row r="97" spans="1:5" ht="15">
      <c r="A97" s="3">
        <v>2005</v>
      </c>
      <c r="B97" s="44" t="s">
        <v>284</v>
      </c>
      <c r="C97" s="20">
        <v>51</v>
      </c>
      <c r="D97" s="21">
        <v>38540</v>
      </c>
      <c r="E97" s="45" t="s">
        <v>187</v>
      </c>
    </row>
    <row r="98" spans="1:5" ht="15">
      <c r="A98" s="3">
        <v>2005</v>
      </c>
      <c r="B98" s="44" t="s">
        <v>285</v>
      </c>
      <c r="C98" s="20">
        <v>50.5</v>
      </c>
      <c r="D98" s="21">
        <v>38518</v>
      </c>
      <c r="E98" s="45" t="s">
        <v>189</v>
      </c>
    </row>
    <row r="99" spans="1:5" ht="15">
      <c r="A99" s="3">
        <v>2005</v>
      </c>
      <c r="B99" s="44" t="s">
        <v>286</v>
      </c>
      <c r="C99" s="20">
        <v>50.5</v>
      </c>
      <c r="D99" s="21">
        <v>38545</v>
      </c>
      <c r="E99" s="45" t="s">
        <v>189</v>
      </c>
    </row>
    <row r="100" spans="1:5" ht="15">
      <c r="A100" s="3">
        <v>2005</v>
      </c>
      <c r="B100" s="44" t="s">
        <v>287</v>
      </c>
      <c r="C100" s="20">
        <v>50.25</v>
      </c>
      <c r="D100" s="21">
        <v>38515</v>
      </c>
      <c r="E100" s="45" t="s">
        <v>198</v>
      </c>
    </row>
    <row r="101" spans="1:5" ht="15">
      <c r="A101" s="3">
        <v>2006</v>
      </c>
      <c r="B101" s="44" t="s">
        <v>288</v>
      </c>
      <c r="C101" s="20">
        <v>53</v>
      </c>
      <c r="D101" s="21">
        <v>38836</v>
      </c>
      <c r="E101" s="45" t="s">
        <v>192</v>
      </c>
    </row>
    <row r="102" spans="1:5" ht="15">
      <c r="A102" s="3">
        <v>2006</v>
      </c>
      <c r="B102" s="44" t="s">
        <v>289</v>
      </c>
      <c r="C102" s="20">
        <v>53</v>
      </c>
      <c r="D102" s="21">
        <v>38904</v>
      </c>
      <c r="E102" s="45" t="s">
        <v>187</v>
      </c>
    </row>
    <row r="103" spans="1:5" ht="15">
      <c r="A103" s="3">
        <v>2006</v>
      </c>
      <c r="B103" s="44" t="s">
        <v>290</v>
      </c>
      <c r="C103" s="20">
        <v>52.25</v>
      </c>
      <c r="D103" s="21">
        <v>38907</v>
      </c>
      <c r="E103" s="45" t="s">
        <v>189</v>
      </c>
    </row>
    <row r="104" spans="1:5" ht="15">
      <c r="A104" s="3">
        <v>2006</v>
      </c>
      <c r="B104" s="44" t="s">
        <v>291</v>
      </c>
      <c r="C104" s="20">
        <v>52</v>
      </c>
      <c r="D104" s="21">
        <v>38843</v>
      </c>
      <c r="E104" s="45" t="s">
        <v>189</v>
      </c>
    </row>
    <row r="105" spans="1:5" ht="15">
      <c r="A105" s="3">
        <v>2006</v>
      </c>
      <c r="B105" s="44" t="s">
        <v>292</v>
      </c>
      <c r="C105" s="20">
        <v>52</v>
      </c>
      <c r="D105" s="21">
        <v>38927</v>
      </c>
      <c r="E105" s="45" t="s">
        <v>219</v>
      </c>
    </row>
    <row r="106" spans="1:5" ht="15">
      <c r="A106" s="3">
        <v>2006</v>
      </c>
      <c r="B106" s="44" t="s">
        <v>293</v>
      </c>
      <c r="C106" s="20">
        <v>51.5</v>
      </c>
      <c r="D106" s="21">
        <v>38941</v>
      </c>
      <c r="E106" s="45" t="s">
        <v>189</v>
      </c>
    </row>
    <row r="107" spans="1:5" ht="15">
      <c r="A107" s="3">
        <v>2007</v>
      </c>
      <c r="B107" s="44" t="s">
        <v>294</v>
      </c>
      <c r="C107" s="20">
        <v>50.5</v>
      </c>
      <c r="D107" s="21">
        <v>39207</v>
      </c>
      <c r="E107" s="45" t="s">
        <v>198</v>
      </c>
    </row>
    <row r="108" spans="1:5" ht="15">
      <c r="A108" s="3">
        <v>2007</v>
      </c>
      <c r="B108" s="44" t="s">
        <v>295</v>
      </c>
      <c r="C108" s="20">
        <v>50</v>
      </c>
      <c r="D108" s="21">
        <v>39264</v>
      </c>
      <c r="E108" s="45" t="s">
        <v>212</v>
      </c>
    </row>
    <row r="109" spans="1:5" ht="15">
      <c r="A109" s="3">
        <v>2007</v>
      </c>
      <c r="B109" s="44" t="s">
        <v>296</v>
      </c>
      <c r="C109" s="20">
        <v>50</v>
      </c>
      <c r="D109" s="21">
        <v>39303</v>
      </c>
      <c r="E109" s="45" t="s">
        <v>189</v>
      </c>
    </row>
    <row r="110" spans="1:5" ht="15">
      <c r="A110" s="3">
        <v>2008</v>
      </c>
      <c r="B110" s="44" t="s">
        <v>297</v>
      </c>
      <c r="C110" s="20">
        <v>52</v>
      </c>
      <c r="D110" s="21">
        <v>39634</v>
      </c>
      <c r="E110" s="45" t="s">
        <v>205</v>
      </c>
    </row>
    <row r="111" spans="1:5" ht="15">
      <c r="A111" s="3">
        <v>2008</v>
      </c>
      <c r="B111" s="44" t="s">
        <v>298</v>
      </c>
      <c r="C111" s="20">
        <v>52</v>
      </c>
      <c r="D111" s="21">
        <v>39706</v>
      </c>
      <c r="E111" s="45" t="s">
        <v>192</v>
      </c>
    </row>
    <row r="112" spans="1:5" ht="15">
      <c r="A112" s="3">
        <v>2010</v>
      </c>
      <c r="B112" s="44" t="s">
        <v>299</v>
      </c>
      <c r="C112" s="20">
        <v>52.75</v>
      </c>
      <c r="D112" s="21">
        <v>40448</v>
      </c>
      <c r="E112" s="45" t="s">
        <v>198</v>
      </c>
    </row>
    <row r="113" spans="1:5" ht="15">
      <c r="A113" s="3">
        <v>2010</v>
      </c>
      <c r="B113" s="44" t="s">
        <v>300</v>
      </c>
      <c r="C113" s="20">
        <v>50</v>
      </c>
      <c r="D113" s="21">
        <v>40292</v>
      </c>
      <c r="E113" s="45" t="s">
        <v>192</v>
      </c>
    </row>
    <row r="114" spans="1:5" ht="15">
      <c r="A114" s="3">
        <v>2011</v>
      </c>
      <c r="B114" s="44" t="s">
        <v>301</v>
      </c>
      <c r="C114" s="20">
        <v>50</v>
      </c>
      <c r="D114" s="21">
        <v>40890</v>
      </c>
      <c r="E114" s="45" t="s">
        <v>198</v>
      </c>
    </row>
    <row r="115" spans="1:5" ht="15">
      <c r="A115" s="3">
        <v>2012</v>
      </c>
      <c r="B115" s="44" t="s">
        <v>302</v>
      </c>
      <c r="C115" s="20">
        <v>50.5</v>
      </c>
      <c r="D115" s="21">
        <v>41091</v>
      </c>
      <c r="E115" s="45" t="s">
        <v>205</v>
      </c>
    </row>
    <row r="116" spans="1:5" ht="15">
      <c r="A116" s="3">
        <v>2012</v>
      </c>
      <c r="B116" s="44" t="s">
        <v>303</v>
      </c>
      <c r="C116" s="20">
        <v>50.5</v>
      </c>
      <c r="D116" s="21">
        <v>41153</v>
      </c>
      <c r="E116" s="45" t="s">
        <v>261</v>
      </c>
    </row>
    <row r="117" spans="1:5" ht="15">
      <c r="A117" s="3">
        <v>2013</v>
      </c>
      <c r="B117" s="44" t="s">
        <v>304</v>
      </c>
      <c r="C117" s="20">
        <v>51.5</v>
      </c>
      <c r="D117" s="21">
        <v>41531</v>
      </c>
      <c r="E117" s="45" t="s">
        <v>187</v>
      </c>
    </row>
    <row r="118" spans="1:5" ht="15">
      <c r="A118" s="3">
        <v>2013</v>
      </c>
      <c r="B118" s="44" t="s">
        <v>305</v>
      </c>
      <c r="C118" s="20">
        <v>50.75</v>
      </c>
      <c r="D118" s="21">
        <v>41462</v>
      </c>
      <c r="E118" s="45" t="s">
        <v>189</v>
      </c>
    </row>
    <row r="119" spans="1:5" ht="15">
      <c r="A119" s="3">
        <v>2014</v>
      </c>
      <c r="B119" s="44" t="s">
        <v>306</v>
      </c>
      <c r="C119" s="20">
        <v>50</v>
      </c>
      <c r="D119" s="21">
        <v>41607</v>
      </c>
      <c r="E119" s="45" t="s">
        <v>198</v>
      </c>
    </row>
    <row r="120" spans="1:5" ht="15">
      <c r="A120" s="3">
        <v>2014</v>
      </c>
      <c r="B120" s="52" t="s">
        <v>307</v>
      </c>
      <c r="C120" s="20">
        <v>51</v>
      </c>
      <c r="D120" s="21">
        <v>41790</v>
      </c>
      <c r="E120" s="53" t="s">
        <v>189</v>
      </c>
    </row>
    <row r="121" spans="1:5" ht="15">
      <c r="A121" s="3">
        <v>2015</v>
      </c>
      <c r="B121" s="52" t="s">
        <v>303</v>
      </c>
      <c r="C121" s="20">
        <v>50.5</v>
      </c>
      <c r="D121" s="21">
        <v>42253</v>
      </c>
      <c r="E121" s="53" t="s">
        <v>261</v>
      </c>
    </row>
    <row r="122" spans="1:5" ht="15">
      <c r="A122" s="3">
        <v>2016</v>
      </c>
      <c r="B122" s="56" t="s">
        <v>484</v>
      </c>
      <c r="C122" s="20">
        <v>51</v>
      </c>
      <c r="D122" s="21">
        <v>42570</v>
      </c>
      <c r="E122" s="57" t="s">
        <v>187</v>
      </c>
    </row>
    <row r="123" spans="1:5" ht="15">
      <c r="A123" s="3">
        <v>2016</v>
      </c>
      <c r="B123" s="44" t="s">
        <v>485</v>
      </c>
      <c r="C123" s="20">
        <v>50</v>
      </c>
      <c r="D123" s="21">
        <v>42511</v>
      </c>
      <c r="E123" s="45" t="s">
        <v>205</v>
      </c>
    </row>
    <row r="124" spans="1:5" ht="15">
      <c r="A124" s="3">
        <v>2017</v>
      </c>
      <c r="B124" s="56" t="s">
        <v>476</v>
      </c>
      <c r="C124" s="20"/>
      <c r="D124" s="21"/>
      <c r="E124" s="57"/>
    </row>
    <row r="125" spans="1:5" ht="15">
      <c r="A125" s="65">
        <v>2018</v>
      </c>
      <c r="B125" s="56" t="s">
        <v>481</v>
      </c>
      <c r="C125" s="56">
        <v>50</v>
      </c>
      <c r="D125" s="21">
        <v>43235</v>
      </c>
      <c r="E125" s="57" t="s">
        <v>212</v>
      </c>
    </row>
    <row r="126" spans="1:5" ht="15">
      <c r="A126" s="65">
        <v>2018</v>
      </c>
      <c r="B126" s="56" t="s">
        <v>482</v>
      </c>
      <c r="C126" s="56">
        <v>50</v>
      </c>
      <c r="D126" s="21">
        <v>43263</v>
      </c>
      <c r="E126" s="57" t="s">
        <v>187</v>
      </c>
    </row>
    <row r="127" spans="1:5" ht="15">
      <c r="A127" s="80">
        <v>2018</v>
      </c>
      <c r="B127" s="49" t="s">
        <v>483</v>
      </c>
      <c r="C127" s="49">
        <v>51.75</v>
      </c>
      <c r="D127" s="81">
        <v>43319</v>
      </c>
      <c r="E127" s="55" t="s">
        <v>486</v>
      </c>
    </row>
    <row r="128" spans="1:5" ht="15">
      <c r="A128" s="82">
        <v>2019</v>
      </c>
      <c r="B128" s="83" t="s">
        <v>532</v>
      </c>
      <c r="C128" s="83" t="s">
        <v>529</v>
      </c>
      <c r="D128" s="84">
        <v>43621</v>
      </c>
      <c r="E128" s="85" t="s">
        <v>530</v>
      </c>
    </row>
    <row r="129" spans="1:5" ht="15.75" thickBot="1">
      <c r="A129" s="86">
        <v>2019</v>
      </c>
      <c r="B129" s="87" t="s">
        <v>533</v>
      </c>
      <c r="C129" s="87" t="s">
        <v>529</v>
      </c>
      <c r="D129" s="88" t="s">
        <v>531</v>
      </c>
      <c r="E129" s="89" t="s">
        <v>192</v>
      </c>
    </row>
  </sheetData>
  <sheetProtection/>
  <mergeCells count="2">
    <mergeCell ref="A1:E1"/>
    <mergeCell ref="A2:E2"/>
  </mergeCells>
  <printOptions/>
  <pageMargins left="1.45" right="0.7" top="1.2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pane ySplit="3" topLeftCell="A55" activePane="bottomLeft" state="frozen"/>
      <selection pane="topLeft" activeCell="A1" sqref="A1"/>
      <selection pane="bottomLeft" activeCell="K62" sqref="K62"/>
    </sheetView>
  </sheetViews>
  <sheetFormatPr defaultColWidth="9.140625" defaultRowHeight="15"/>
  <cols>
    <col min="1" max="1" width="9.140625" style="22" customWidth="1"/>
    <col min="2" max="2" width="24.7109375" style="22" customWidth="1"/>
    <col min="3" max="3" width="24.28125" style="22" customWidth="1"/>
    <col min="4" max="4" width="9.140625" style="22" customWidth="1"/>
    <col min="5" max="5" width="13.28125" style="22" customWidth="1"/>
    <col min="6" max="16384" width="9.140625" style="22" customWidth="1"/>
  </cols>
  <sheetData>
    <row r="1" spans="1:5" ht="26.25">
      <c r="A1" s="92" t="s">
        <v>0</v>
      </c>
      <c r="B1" s="98"/>
      <c r="C1" s="98"/>
      <c r="D1" s="98"/>
      <c r="E1" s="99"/>
    </row>
    <row r="2" spans="1:5" ht="26.25">
      <c r="A2" s="95" t="s">
        <v>308</v>
      </c>
      <c r="B2" s="100"/>
      <c r="C2" s="100"/>
      <c r="D2" s="100"/>
      <c r="E2" s="101"/>
    </row>
    <row r="3" spans="1:5" ht="15">
      <c r="A3" s="23" t="s">
        <v>70</v>
      </c>
      <c r="B3" s="24" t="s">
        <v>183</v>
      </c>
      <c r="C3" s="24" t="s">
        <v>185</v>
      </c>
      <c r="D3" s="24" t="s">
        <v>309</v>
      </c>
      <c r="E3" s="25" t="s">
        <v>310</v>
      </c>
    </row>
    <row r="4" spans="1:5" ht="15">
      <c r="A4" s="3">
        <v>1961</v>
      </c>
      <c r="B4" s="44" t="s">
        <v>311</v>
      </c>
      <c r="C4" s="44" t="s">
        <v>312</v>
      </c>
      <c r="D4" s="20">
        <v>46</v>
      </c>
      <c r="E4" s="26">
        <v>30</v>
      </c>
    </row>
    <row r="5" spans="1:5" ht="15">
      <c r="A5" s="3">
        <v>1962</v>
      </c>
      <c r="B5" s="44" t="s">
        <v>313</v>
      </c>
      <c r="C5" s="44" t="s">
        <v>314</v>
      </c>
      <c r="D5" s="20">
        <v>44</v>
      </c>
      <c r="E5" s="26">
        <v>31</v>
      </c>
    </row>
    <row r="6" spans="1:5" ht="15">
      <c r="A6" s="3">
        <v>1963</v>
      </c>
      <c r="B6" s="44" t="s">
        <v>315</v>
      </c>
      <c r="C6" s="44" t="s">
        <v>316</v>
      </c>
      <c r="D6" s="20">
        <v>47.5</v>
      </c>
      <c r="E6" s="26">
        <v>30.25</v>
      </c>
    </row>
    <row r="7" spans="1:5" ht="15">
      <c r="A7" s="3">
        <v>1964</v>
      </c>
      <c r="B7" s="44" t="s">
        <v>317</v>
      </c>
      <c r="C7" s="44" t="s">
        <v>198</v>
      </c>
      <c r="D7" s="20">
        <v>51.5</v>
      </c>
      <c r="E7" s="26">
        <v>36.25</v>
      </c>
    </row>
    <row r="8" spans="1:5" ht="15">
      <c r="A8" s="3">
        <v>1965</v>
      </c>
      <c r="B8" s="44" t="s">
        <v>318</v>
      </c>
      <c r="C8" s="44" t="s">
        <v>187</v>
      </c>
      <c r="D8" s="20">
        <v>53</v>
      </c>
      <c r="E8" s="26">
        <v>32</v>
      </c>
    </row>
    <row r="9" spans="1:5" ht="15">
      <c r="A9" s="3">
        <v>1966</v>
      </c>
      <c r="B9" s="44" t="s">
        <v>319</v>
      </c>
      <c r="C9" s="44" t="s">
        <v>192</v>
      </c>
      <c r="D9" s="20">
        <v>45</v>
      </c>
      <c r="E9" s="26">
        <v>34</v>
      </c>
    </row>
    <row r="10" spans="1:5" ht="15">
      <c r="A10" s="3">
        <v>1967</v>
      </c>
      <c r="B10" s="44" t="s">
        <v>320</v>
      </c>
      <c r="C10" s="44" t="s">
        <v>321</v>
      </c>
      <c r="D10" s="20">
        <v>49</v>
      </c>
      <c r="E10" s="26">
        <v>36</v>
      </c>
    </row>
    <row r="11" spans="1:5" ht="15">
      <c r="A11" s="3">
        <v>1968</v>
      </c>
      <c r="B11" s="44" t="s">
        <v>322</v>
      </c>
      <c r="C11" s="44" t="s">
        <v>198</v>
      </c>
      <c r="D11" s="20">
        <v>51.75</v>
      </c>
      <c r="E11" s="26">
        <v>39.25</v>
      </c>
    </row>
    <row r="12" spans="1:5" ht="15">
      <c r="A12" s="3">
        <v>1969</v>
      </c>
      <c r="B12" s="44" t="s">
        <v>323</v>
      </c>
      <c r="C12" s="44" t="s">
        <v>187</v>
      </c>
      <c r="D12" s="20">
        <v>48.5</v>
      </c>
      <c r="E12" s="26">
        <v>28.5</v>
      </c>
    </row>
    <row r="13" spans="1:5" ht="15">
      <c r="A13" s="3">
        <v>1970</v>
      </c>
      <c r="B13" s="44" t="s">
        <v>324</v>
      </c>
      <c r="C13" s="44" t="s">
        <v>187</v>
      </c>
      <c r="D13" s="20">
        <v>47</v>
      </c>
      <c r="E13" s="26">
        <v>28.5</v>
      </c>
    </row>
    <row r="14" spans="1:5" ht="15">
      <c r="A14" s="3">
        <v>1971</v>
      </c>
      <c r="B14" s="44" t="s">
        <v>325</v>
      </c>
      <c r="C14" s="44" t="s">
        <v>187</v>
      </c>
      <c r="D14" s="20">
        <v>44.5</v>
      </c>
      <c r="E14" s="26">
        <v>44</v>
      </c>
    </row>
    <row r="15" spans="1:5" ht="15">
      <c r="A15" s="3">
        <v>1972</v>
      </c>
      <c r="B15" s="44" t="s">
        <v>326</v>
      </c>
      <c r="C15" s="44" t="s">
        <v>187</v>
      </c>
      <c r="D15" s="20">
        <v>50.25</v>
      </c>
      <c r="E15" s="26">
        <f>55+2/16</f>
        <v>55.125</v>
      </c>
    </row>
    <row r="16" spans="1:5" ht="15">
      <c r="A16" s="3">
        <v>1973</v>
      </c>
      <c r="B16" s="44" t="s">
        <v>327</v>
      </c>
      <c r="C16" s="44" t="s">
        <v>187</v>
      </c>
      <c r="D16" s="20">
        <v>46.25</v>
      </c>
      <c r="E16" s="26">
        <f>41+6/16</f>
        <v>41.375</v>
      </c>
    </row>
    <row r="17" spans="1:5" ht="15">
      <c r="A17" s="3">
        <v>1974</v>
      </c>
      <c r="B17" s="44" t="s">
        <v>328</v>
      </c>
      <c r="C17" s="44" t="s">
        <v>198</v>
      </c>
      <c r="D17" s="20">
        <v>46.5</v>
      </c>
      <c r="E17" s="26">
        <v>34.5</v>
      </c>
    </row>
    <row r="18" spans="1:5" ht="15">
      <c r="A18" s="3">
        <v>1975</v>
      </c>
      <c r="B18" s="44" t="s">
        <v>329</v>
      </c>
      <c r="C18" s="44" t="s">
        <v>192</v>
      </c>
      <c r="D18" s="20">
        <v>47</v>
      </c>
      <c r="E18" s="26">
        <v>33.75</v>
      </c>
    </row>
    <row r="19" spans="1:5" ht="15">
      <c r="A19" s="3">
        <v>1976</v>
      </c>
      <c r="B19" s="44" t="s">
        <v>330</v>
      </c>
      <c r="C19" s="44" t="s">
        <v>192</v>
      </c>
      <c r="D19" s="20">
        <v>51</v>
      </c>
      <c r="E19" s="26">
        <v>38.5</v>
      </c>
    </row>
    <row r="20" spans="1:5" ht="15">
      <c r="A20" s="3">
        <v>1977</v>
      </c>
      <c r="B20" s="44" t="s">
        <v>331</v>
      </c>
      <c r="C20" s="44" t="s">
        <v>192</v>
      </c>
      <c r="D20" s="20">
        <v>47</v>
      </c>
      <c r="E20" s="26">
        <v>46</v>
      </c>
    </row>
    <row r="21" spans="1:5" ht="15">
      <c r="A21" s="3">
        <v>1978</v>
      </c>
      <c r="B21" s="44" t="s">
        <v>332</v>
      </c>
      <c r="C21" s="44" t="s">
        <v>192</v>
      </c>
      <c r="D21" s="20">
        <v>51</v>
      </c>
      <c r="E21" s="26">
        <v>42.25</v>
      </c>
    </row>
    <row r="22" spans="1:5" ht="15">
      <c r="A22" s="3">
        <v>1979</v>
      </c>
      <c r="B22" s="44" t="s">
        <v>333</v>
      </c>
      <c r="C22" s="44" t="s">
        <v>334</v>
      </c>
      <c r="D22" s="20">
        <v>49</v>
      </c>
      <c r="E22" s="26">
        <v>43</v>
      </c>
    </row>
    <row r="23" spans="1:5" ht="15">
      <c r="A23" s="3">
        <v>1980</v>
      </c>
      <c r="B23" s="44" t="s">
        <v>335</v>
      </c>
      <c r="C23" s="44" t="s">
        <v>192</v>
      </c>
      <c r="D23" s="20">
        <v>52.75</v>
      </c>
      <c r="E23" s="26">
        <v>44.5</v>
      </c>
    </row>
    <row r="24" spans="1:5" ht="15">
      <c r="A24" s="3">
        <v>1981</v>
      </c>
      <c r="B24" s="44" t="s">
        <v>336</v>
      </c>
      <c r="C24" s="44" t="s">
        <v>192</v>
      </c>
      <c r="D24" s="20">
        <v>48.5</v>
      </c>
      <c r="E24" s="26">
        <v>45</v>
      </c>
    </row>
    <row r="25" spans="1:5" ht="15">
      <c r="A25" s="3">
        <v>1982</v>
      </c>
      <c r="B25" s="44" t="s">
        <v>18</v>
      </c>
      <c r="C25" s="44" t="s">
        <v>219</v>
      </c>
      <c r="D25" s="20">
        <v>53.75</v>
      </c>
      <c r="E25" s="26">
        <f>47+3/16</f>
        <v>47.1875</v>
      </c>
    </row>
    <row r="26" spans="1:5" ht="15">
      <c r="A26" s="3">
        <v>1983</v>
      </c>
      <c r="B26" s="44" t="s">
        <v>337</v>
      </c>
      <c r="C26" s="44" t="s">
        <v>338</v>
      </c>
      <c r="D26" s="20">
        <v>47.5</v>
      </c>
      <c r="E26" s="26">
        <v>40</v>
      </c>
    </row>
    <row r="27" spans="1:5" ht="15">
      <c r="A27" s="3">
        <v>1984</v>
      </c>
      <c r="B27" s="44" t="s">
        <v>339</v>
      </c>
      <c r="C27" s="44" t="s">
        <v>338</v>
      </c>
      <c r="D27" s="20">
        <v>49</v>
      </c>
      <c r="E27" s="26">
        <v>39.5</v>
      </c>
    </row>
    <row r="28" spans="1:5" ht="15">
      <c r="A28" s="3">
        <v>1985</v>
      </c>
      <c r="B28" s="44" t="s">
        <v>340</v>
      </c>
      <c r="C28" s="44" t="s">
        <v>341</v>
      </c>
      <c r="D28" s="20">
        <v>50.5</v>
      </c>
      <c r="E28" s="26">
        <v>42</v>
      </c>
    </row>
    <row r="29" spans="1:5" ht="15">
      <c r="A29" s="3">
        <v>1986</v>
      </c>
      <c r="B29" s="44" t="s">
        <v>342</v>
      </c>
      <c r="C29" s="44" t="s">
        <v>314</v>
      </c>
      <c r="D29" s="20">
        <v>52</v>
      </c>
      <c r="E29" s="26">
        <v>44</v>
      </c>
    </row>
    <row r="30" spans="1:5" ht="15">
      <c r="A30" s="3">
        <v>1987</v>
      </c>
      <c r="B30" s="44" t="s">
        <v>343</v>
      </c>
      <c r="C30" s="44" t="s">
        <v>189</v>
      </c>
      <c r="D30" s="20">
        <v>50</v>
      </c>
      <c r="E30" s="26">
        <v>35</v>
      </c>
    </row>
    <row r="31" spans="1:5" ht="15">
      <c r="A31" s="3">
        <v>1988</v>
      </c>
      <c r="B31" s="44" t="s">
        <v>344</v>
      </c>
      <c r="C31" s="44" t="s">
        <v>192</v>
      </c>
      <c r="D31" s="20">
        <v>50</v>
      </c>
      <c r="E31" s="26">
        <v>46.5</v>
      </c>
    </row>
    <row r="32" spans="1:5" ht="15">
      <c r="A32" s="3">
        <v>1989</v>
      </c>
      <c r="B32" s="44" t="s">
        <v>345</v>
      </c>
      <c r="C32" s="44" t="s">
        <v>198</v>
      </c>
      <c r="D32" s="20">
        <v>50</v>
      </c>
      <c r="E32" s="26">
        <f>38+6/16</f>
        <v>38.375</v>
      </c>
    </row>
    <row r="33" spans="1:5" ht="15">
      <c r="A33" s="3">
        <v>1990</v>
      </c>
      <c r="B33" s="44" t="s">
        <v>346</v>
      </c>
      <c r="C33" s="44" t="s">
        <v>347</v>
      </c>
      <c r="D33" s="20">
        <v>49</v>
      </c>
      <c r="E33" s="26">
        <v>35.5</v>
      </c>
    </row>
    <row r="34" spans="1:5" ht="15">
      <c r="A34" s="3">
        <v>1991</v>
      </c>
      <c r="B34" s="44" t="s">
        <v>348</v>
      </c>
      <c r="C34" s="44" t="s">
        <v>187</v>
      </c>
      <c r="D34" s="20">
        <v>48</v>
      </c>
      <c r="E34" s="26">
        <v>39</v>
      </c>
    </row>
    <row r="35" spans="1:5" ht="15">
      <c r="A35" s="3">
        <v>1992</v>
      </c>
      <c r="B35" s="44" t="s">
        <v>18</v>
      </c>
      <c r="C35" s="44" t="s">
        <v>192</v>
      </c>
      <c r="D35" s="20">
        <v>49.25</v>
      </c>
      <c r="E35" s="26">
        <v>40.5</v>
      </c>
    </row>
    <row r="36" spans="1:5" ht="15">
      <c r="A36" s="3">
        <v>1993</v>
      </c>
      <c r="B36" s="44" t="s">
        <v>349</v>
      </c>
      <c r="C36" s="44" t="s">
        <v>187</v>
      </c>
      <c r="D36" s="20">
        <v>52</v>
      </c>
      <c r="E36" s="26">
        <v>37.25</v>
      </c>
    </row>
    <row r="37" spans="1:5" ht="15">
      <c r="A37" s="3">
        <v>1994</v>
      </c>
      <c r="B37" s="44" t="s">
        <v>186</v>
      </c>
      <c r="C37" s="44" t="s">
        <v>187</v>
      </c>
      <c r="D37" s="20">
        <v>51</v>
      </c>
      <c r="E37" s="26">
        <v>42</v>
      </c>
    </row>
    <row r="38" spans="1:5" ht="15">
      <c r="A38" s="3">
        <v>1995</v>
      </c>
      <c r="B38" s="44" t="s">
        <v>195</v>
      </c>
      <c r="C38" s="44" t="s">
        <v>187</v>
      </c>
      <c r="D38" s="20">
        <v>51.5</v>
      </c>
      <c r="E38" s="26">
        <v>35.25</v>
      </c>
    </row>
    <row r="39" spans="1:5" ht="15">
      <c r="A39" s="3">
        <v>1996</v>
      </c>
      <c r="B39" s="44" t="s">
        <v>350</v>
      </c>
      <c r="C39" s="44" t="s">
        <v>338</v>
      </c>
      <c r="D39" s="20">
        <v>51</v>
      </c>
      <c r="E39" s="26">
        <v>34</v>
      </c>
    </row>
    <row r="40" spans="1:5" ht="15">
      <c r="A40" s="3">
        <v>1997</v>
      </c>
      <c r="B40" s="44" t="s">
        <v>214</v>
      </c>
      <c r="C40" s="44" t="s">
        <v>187</v>
      </c>
      <c r="D40" s="20">
        <v>51.5</v>
      </c>
      <c r="E40" s="26">
        <v>41</v>
      </c>
    </row>
    <row r="41" spans="1:5" ht="15">
      <c r="A41" s="3">
        <v>1998</v>
      </c>
      <c r="B41" s="44" t="s">
        <v>221</v>
      </c>
      <c r="C41" s="44" t="s">
        <v>187</v>
      </c>
      <c r="D41" s="20">
        <v>53</v>
      </c>
      <c r="E41" s="26">
        <v>40</v>
      </c>
    </row>
    <row r="42" spans="1:5" ht="15">
      <c r="A42" s="3">
        <v>1999</v>
      </c>
      <c r="B42" s="44" t="s">
        <v>234</v>
      </c>
      <c r="C42" s="44" t="s">
        <v>351</v>
      </c>
      <c r="D42" s="20">
        <v>53.25</v>
      </c>
      <c r="E42" s="26">
        <v>38</v>
      </c>
    </row>
    <row r="43" spans="1:5" ht="15">
      <c r="A43" s="3">
        <v>2000</v>
      </c>
      <c r="B43" s="44" t="s">
        <v>243</v>
      </c>
      <c r="C43" s="44" t="s">
        <v>187</v>
      </c>
      <c r="D43" s="20">
        <v>54.5</v>
      </c>
      <c r="E43" s="26">
        <v>41</v>
      </c>
    </row>
    <row r="44" spans="1:5" ht="15">
      <c r="A44" s="3">
        <v>2001</v>
      </c>
      <c r="B44" s="44" t="s">
        <v>352</v>
      </c>
      <c r="C44" s="44" t="s">
        <v>189</v>
      </c>
      <c r="D44" s="20">
        <v>54</v>
      </c>
      <c r="E44" s="26">
        <v>38</v>
      </c>
    </row>
    <row r="45" spans="1:5" ht="15">
      <c r="A45" s="3">
        <v>2002</v>
      </c>
      <c r="B45" s="44" t="s">
        <v>343</v>
      </c>
      <c r="C45" s="44" t="s">
        <v>189</v>
      </c>
      <c r="D45" s="20">
        <v>54.5</v>
      </c>
      <c r="E45" s="26">
        <v>42</v>
      </c>
    </row>
    <row r="46" spans="1:5" ht="15">
      <c r="A46" s="3">
        <v>2003</v>
      </c>
      <c r="B46" s="44" t="s">
        <v>271</v>
      </c>
      <c r="C46" s="44" t="s">
        <v>219</v>
      </c>
      <c r="D46" s="20">
        <v>53</v>
      </c>
      <c r="E46" s="26">
        <v>40</v>
      </c>
    </row>
    <row r="47" spans="1:5" ht="15">
      <c r="A47" s="3">
        <v>2004</v>
      </c>
      <c r="B47" s="44" t="s">
        <v>353</v>
      </c>
      <c r="C47" s="44" t="s">
        <v>338</v>
      </c>
      <c r="D47" s="20">
        <v>53</v>
      </c>
      <c r="E47" s="26"/>
    </row>
    <row r="48" spans="1:5" ht="15">
      <c r="A48" s="3">
        <v>2005</v>
      </c>
      <c r="B48" s="44" t="s">
        <v>281</v>
      </c>
      <c r="C48" s="44" t="s">
        <v>198</v>
      </c>
      <c r="D48" s="20">
        <v>52.75</v>
      </c>
      <c r="E48" s="26"/>
    </row>
    <row r="49" spans="1:5" ht="15">
      <c r="A49" s="3">
        <v>2006</v>
      </c>
      <c r="B49" s="44" t="s">
        <v>288</v>
      </c>
      <c r="C49" s="44" t="s">
        <v>192</v>
      </c>
      <c r="D49" s="20">
        <v>53</v>
      </c>
      <c r="E49" s="26">
        <v>43</v>
      </c>
    </row>
    <row r="50" spans="1:5" ht="15">
      <c r="A50" s="3">
        <v>2006</v>
      </c>
      <c r="B50" s="44" t="s">
        <v>289</v>
      </c>
      <c r="C50" s="44" t="s">
        <v>187</v>
      </c>
      <c r="D50" s="20">
        <v>53</v>
      </c>
      <c r="E50" s="26"/>
    </row>
    <row r="51" spans="1:5" ht="15">
      <c r="A51" s="3">
        <v>2007</v>
      </c>
      <c r="B51" s="44" t="s">
        <v>294</v>
      </c>
      <c r="C51" s="44" t="s">
        <v>198</v>
      </c>
      <c r="D51" s="20">
        <v>50.5</v>
      </c>
      <c r="E51" s="26"/>
    </row>
    <row r="52" spans="1:5" ht="15">
      <c r="A52" s="3">
        <v>2008</v>
      </c>
      <c r="B52" s="44" t="s">
        <v>298</v>
      </c>
      <c r="C52" s="44" t="s">
        <v>192</v>
      </c>
      <c r="D52" s="20">
        <v>52</v>
      </c>
      <c r="E52" s="26">
        <v>38</v>
      </c>
    </row>
    <row r="53" spans="1:5" ht="15">
      <c r="A53" s="3">
        <v>2008</v>
      </c>
      <c r="B53" s="44" t="s">
        <v>297</v>
      </c>
      <c r="C53" s="44" t="s">
        <v>338</v>
      </c>
      <c r="D53" s="20">
        <v>52</v>
      </c>
      <c r="E53" s="26"/>
    </row>
    <row r="54" spans="1:5" ht="15">
      <c r="A54" s="3">
        <v>2009</v>
      </c>
      <c r="B54" s="44" t="s">
        <v>298</v>
      </c>
      <c r="C54" s="44" t="s">
        <v>192</v>
      </c>
      <c r="D54" s="20">
        <v>50.5</v>
      </c>
      <c r="E54" s="26"/>
    </row>
    <row r="55" spans="1:5" ht="15">
      <c r="A55" s="48">
        <v>2010</v>
      </c>
      <c r="B55" s="49" t="s">
        <v>299</v>
      </c>
      <c r="C55" s="49" t="s">
        <v>198</v>
      </c>
      <c r="D55" s="50">
        <v>52.75</v>
      </c>
      <c r="E55" s="51"/>
    </row>
    <row r="56" spans="1:5" ht="15">
      <c r="A56" s="3">
        <v>2011</v>
      </c>
      <c r="B56" s="44" t="s">
        <v>354</v>
      </c>
      <c r="C56" s="44" t="s">
        <v>187</v>
      </c>
      <c r="D56" s="20">
        <v>53</v>
      </c>
      <c r="E56" s="26"/>
    </row>
    <row r="57" spans="1:5" ht="15">
      <c r="A57" s="3">
        <v>2012</v>
      </c>
      <c r="B57" s="44" t="s">
        <v>196</v>
      </c>
      <c r="C57" s="44" t="s">
        <v>187</v>
      </c>
      <c r="D57" s="20">
        <v>51</v>
      </c>
      <c r="E57" s="26"/>
    </row>
    <row r="58" spans="1:5" ht="15">
      <c r="A58" s="3">
        <v>2013</v>
      </c>
      <c r="B58" s="44" t="s">
        <v>305</v>
      </c>
      <c r="C58" s="44" t="s">
        <v>189</v>
      </c>
      <c r="D58" s="20">
        <v>50.75</v>
      </c>
      <c r="E58" s="26"/>
    </row>
    <row r="59" spans="1:5" ht="15">
      <c r="A59" s="3">
        <v>2014</v>
      </c>
      <c r="B59" s="44" t="s">
        <v>307</v>
      </c>
      <c r="C59" s="44" t="s">
        <v>189</v>
      </c>
      <c r="D59" s="20">
        <v>51</v>
      </c>
      <c r="E59" s="26"/>
    </row>
    <row r="60" spans="1:5" ht="15">
      <c r="A60" s="3">
        <v>2015</v>
      </c>
      <c r="B60" s="44" t="s">
        <v>305</v>
      </c>
      <c r="C60" s="44" t="s">
        <v>338</v>
      </c>
      <c r="D60" s="20">
        <v>51</v>
      </c>
      <c r="E60" s="45"/>
    </row>
    <row r="61" spans="1:5" ht="15">
      <c r="A61" s="48">
        <v>2015</v>
      </c>
      <c r="B61" s="49" t="s">
        <v>354</v>
      </c>
      <c r="C61" s="49" t="s">
        <v>187</v>
      </c>
      <c r="D61" s="50">
        <v>51</v>
      </c>
      <c r="E61" s="55"/>
    </row>
    <row r="62" spans="1:5" ht="15">
      <c r="A62" s="48">
        <v>2016</v>
      </c>
      <c r="B62" s="49" t="s">
        <v>281</v>
      </c>
      <c r="C62" s="49" t="s">
        <v>187</v>
      </c>
      <c r="D62" s="50">
        <v>51.5</v>
      </c>
      <c r="E62" s="55"/>
    </row>
    <row r="63" spans="1:5" ht="15">
      <c r="A63" s="3">
        <v>2017</v>
      </c>
      <c r="B63" s="56" t="s">
        <v>305</v>
      </c>
      <c r="C63" s="56" t="s">
        <v>198</v>
      </c>
      <c r="D63" s="20">
        <v>51.5</v>
      </c>
      <c r="E63" s="57"/>
    </row>
    <row r="64" spans="1:5" ht="15">
      <c r="A64" s="80">
        <v>2018</v>
      </c>
      <c r="B64" s="49" t="s">
        <v>480</v>
      </c>
      <c r="C64" s="49" t="s">
        <v>338</v>
      </c>
      <c r="D64" s="49">
        <v>52.25</v>
      </c>
      <c r="E64" s="55"/>
    </row>
    <row r="65" spans="1:6" ht="15.75" thickBot="1">
      <c r="A65" s="61">
        <v>2019</v>
      </c>
      <c r="B65" s="91" t="s">
        <v>535</v>
      </c>
      <c r="C65" s="91" t="s">
        <v>187</v>
      </c>
      <c r="D65" s="91" t="s">
        <v>534</v>
      </c>
      <c r="E65" s="89"/>
      <c r="F65" s="90"/>
    </row>
  </sheetData>
  <sheetProtection/>
  <mergeCells count="2">
    <mergeCell ref="A1:E1"/>
    <mergeCell ref="A2:E2"/>
  </mergeCells>
  <printOptions/>
  <pageMargins left="1.45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pane ySplit="3" topLeftCell="A24" activePane="bottomLeft" state="frozen"/>
      <selection pane="topLeft" activeCell="A1" sqref="A1"/>
      <selection pane="bottomLeft" activeCell="K38" sqref="K38"/>
    </sheetView>
  </sheetViews>
  <sheetFormatPr defaultColWidth="9.140625" defaultRowHeight="15"/>
  <cols>
    <col min="1" max="1" width="9.140625" style="13" customWidth="1"/>
    <col min="2" max="2" width="23.7109375" style="13" customWidth="1"/>
    <col min="3" max="3" width="16.8515625" style="13" customWidth="1"/>
    <col min="4" max="4" width="18.00390625" style="13" bestFit="1" customWidth="1"/>
    <col min="5" max="16384" width="9.140625" style="13" customWidth="1"/>
  </cols>
  <sheetData>
    <row r="1" spans="1:4" ht="26.25">
      <c r="A1" s="92" t="s">
        <v>0</v>
      </c>
      <c r="B1" s="93"/>
      <c r="C1" s="93"/>
      <c r="D1" s="94"/>
    </row>
    <row r="2" spans="1:4" ht="26.25">
      <c r="A2" s="95" t="s">
        <v>395</v>
      </c>
      <c r="B2" s="96"/>
      <c r="C2" s="96"/>
      <c r="D2" s="97"/>
    </row>
    <row r="3" spans="1:4" ht="15">
      <c r="A3" s="8" t="s">
        <v>396</v>
      </c>
      <c r="B3" s="9" t="s">
        <v>397</v>
      </c>
      <c r="C3" s="9" t="s">
        <v>75</v>
      </c>
      <c r="D3" s="10" t="s">
        <v>398</v>
      </c>
    </row>
    <row r="4" spans="1:4" ht="15">
      <c r="A4" s="3">
        <v>1</v>
      </c>
      <c r="B4" s="11" t="s">
        <v>399</v>
      </c>
      <c r="C4" s="11"/>
      <c r="D4" s="12" t="s">
        <v>400</v>
      </c>
    </row>
    <row r="5" spans="1:4" ht="15">
      <c r="A5" s="3">
        <v>2</v>
      </c>
      <c r="B5" s="11" t="s">
        <v>14</v>
      </c>
      <c r="C5" s="11"/>
      <c r="D5" s="12" t="s">
        <v>400</v>
      </c>
    </row>
    <row r="6" spans="1:4" ht="15">
      <c r="A6" s="3">
        <v>3</v>
      </c>
      <c r="B6" s="42" t="s">
        <v>401</v>
      </c>
      <c r="C6" s="11"/>
      <c r="D6" s="12" t="s">
        <v>400</v>
      </c>
    </row>
    <row r="7" spans="1:4" ht="15">
      <c r="A7" s="3">
        <v>4</v>
      </c>
      <c r="B7" s="42" t="s">
        <v>32</v>
      </c>
      <c r="C7" s="11"/>
      <c r="D7" s="12" t="s">
        <v>400</v>
      </c>
    </row>
    <row r="8" spans="1:4" ht="15">
      <c r="A8" s="3">
        <v>5</v>
      </c>
      <c r="B8" s="11" t="s">
        <v>402</v>
      </c>
      <c r="C8" s="43">
        <v>34335</v>
      </c>
      <c r="D8" s="12"/>
    </row>
    <row r="9" spans="1:4" ht="15">
      <c r="A9" s="3">
        <v>6</v>
      </c>
      <c r="B9" s="11" t="s">
        <v>403</v>
      </c>
      <c r="C9" s="43">
        <v>34335</v>
      </c>
      <c r="D9" s="12"/>
    </row>
    <row r="10" spans="1:4" ht="15">
      <c r="A10" s="3">
        <v>7</v>
      </c>
      <c r="B10" s="11" t="s">
        <v>27</v>
      </c>
      <c r="C10" s="43">
        <v>34335</v>
      </c>
      <c r="D10" s="12"/>
    </row>
    <row r="11" spans="1:4" ht="15">
      <c r="A11" s="3">
        <v>8</v>
      </c>
      <c r="B11" s="11" t="s">
        <v>17</v>
      </c>
      <c r="C11" s="43">
        <v>34366</v>
      </c>
      <c r="D11" s="12"/>
    </row>
    <row r="12" spans="1:4" ht="15">
      <c r="A12" s="3">
        <v>9</v>
      </c>
      <c r="B12" s="11" t="s">
        <v>404</v>
      </c>
      <c r="C12" s="43">
        <v>34394</v>
      </c>
      <c r="D12" s="12" t="s">
        <v>405</v>
      </c>
    </row>
    <row r="13" spans="1:4" ht="15">
      <c r="A13" s="3">
        <v>10</v>
      </c>
      <c r="B13" s="11" t="s">
        <v>33</v>
      </c>
      <c r="C13" s="43">
        <v>34455</v>
      </c>
      <c r="D13" s="12"/>
    </row>
    <row r="14" spans="1:4" ht="15">
      <c r="A14" s="3">
        <v>11</v>
      </c>
      <c r="B14" s="11" t="s">
        <v>406</v>
      </c>
      <c r="C14" s="43">
        <v>34759</v>
      </c>
      <c r="D14" s="12"/>
    </row>
    <row r="15" spans="1:4" ht="15">
      <c r="A15" s="3">
        <v>12</v>
      </c>
      <c r="B15" s="11" t="s">
        <v>407</v>
      </c>
      <c r="C15" s="43">
        <v>34759</v>
      </c>
      <c r="D15" s="12"/>
    </row>
    <row r="16" spans="1:4" ht="15">
      <c r="A16" s="3">
        <v>13</v>
      </c>
      <c r="B16" s="11" t="s">
        <v>408</v>
      </c>
      <c r="C16" s="43">
        <v>34759</v>
      </c>
      <c r="D16" s="12" t="s">
        <v>409</v>
      </c>
    </row>
    <row r="17" spans="1:4" ht="15">
      <c r="A17" s="3">
        <v>14</v>
      </c>
      <c r="B17" s="11" t="s">
        <v>210</v>
      </c>
      <c r="C17" s="43">
        <v>34881</v>
      </c>
      <c r="D17" s="12"/>
    </row>
    <row r="18" spans="1:4" ht="15">
      <c r="A18" s="3">
        <v>15</v>
      </c>
      <c r="B18" s="11" t="s">
        <v>410</v>
      </c>
      <c r="C18" s="43">
        <v>34881</v>
      </c>
      <c r="D18" s="12"/>
    </row>
    <row r="19" spans="1:4" ht="15">
      <c r="A19" s="3">
        <v>16</v>
      </c>
      <c r="B19" s="11" t="s">
        <v>411</v>
      </c>
      <c r="C19" s="43">
        <v>34881</v>
      </c>
      <c r="D19" s="12"/>
    </row>
    <row r="20" spans="1:4" ht="15">
      <c r="A20" s="3">
        <v>17</v>
      </c>
      <c r="B20" s="11" t="s">
        <v>412</v>
      </c>
      <c r="C20" s="43">
        <v>34973</v>
      </c>
      <c r="D20" s="12"/>
    </row>
    <row r="21" spans="1:4" ht="15">
      <c r="A21" s="3">
        <v>18</v>
      </c>
      <c r="B21" s="11" t="s">
        <v>413</v>
      </c>
      <c r="C21" s="43">
        <v>35065</v>
      </c>
      <c r="D21" s="12"/>
    </row>
    <row r="22" spans="1:4" ht="15">
      <c r="A22" s="3">
        <v>19</v>
      </c>
      <c r="B22" s="11" t="s">
        <v>414</v>
      </c>
      <c r="C22" s="43">
        <v>34700</v>
      </c>
      <c r="D22" s="12"/>
    </row>
    <row r="23" spans="1:4" ht="15">
      <c r="A23" s="3">
        <v>20</v>
      </c>
      <c r="B23" s="11" t="s">
        <v>415</v>
      </c>
      <c r="C23" s="43">
        <v>35096</v>
      </c>
      <c r="D23" s="12"/>
    </row>
    <row r="24" spans="1:4" ht="15">
      <c r="A24" s="3">
        <v>21</v>
      </c>
      <c r="B24" s="11" t="s">
        <v>28</v>
      </c>
      <c r="C24" s="43">
        <v>35096</v>
      </c>
      <c r="D24" s="12"/>
    </row>
    <row r="25" spans="1:4" ht="15">
      <c r="A25" s="3">
        <v>22</v>
      </c>
      <c r="B25" s="11" t="s">
        <v>416</v>
      </c>
      <c r="C25" s="43">
        <v>35096</v>
      </c>
      <c r="D25" s="12"/>
    </row>
    <row r="26" spans="1:4" ht="15">
      <c r="A26" s="3">
        <v>23</v>
      </c>
      <c r="B26" s="11" t="s">
        <v>417</v>
      </c>
      <c r="C26" s="43">
        <v>35096</v>
      </c>
      <c r="D26" s="12"/>
    </row>
    <row r="27" spans="1:4" ht="15">
      <c r="A27" s="3">
        <v>24</v>
      </c>
      <c r="B27" s="11" t="s">
        <v>418</v>
      </c>
      <c r="C27" s="43">
        <v>35096</v>
      </c>
      <c r="D27" s="12"/>
    </row>
    <row r="28" spans="1:4" ht="15">
      <c r="A28" s="3">
        <v>25</v>
      </c>
      <c r="B28" s="11" t="s">
        <v>419</v>
      </c>
      <c r="C28" s="43">
        <v>35125</v>
      </c>
      <c r="D28" s="12"/>
    </row>
    <row r="29" spans="1:4" ht="15">
      <c r="A29" s="3">
        <v>26</v>
      </c>
      <c r="B29" s="11" t="s">
        <v>420</v>
      </c>
      <c r="C29" s="43">
        <v>35125</v>
      </c>
      <c r="D29" s="12" t="s">
        <v>421</v>
      </c>
    </row>
    <row r="30" spans="1:4" ht="15">
      <c r="A30" s="3">
        <v>27</v>
      </c>
      <c r="B30" s="11" t="s">
        <v>422</v>
      </c>
      <c r="C30" s="43">
        <v>35125</v>
      </c>
      <c r="D30" s="12"/>
    </row>
    <row r="31" spans="1:4" ht="15">
      <c r="A31" s="3">
        <v>28</v>
      </c>
      <c r="B31" s="11" t="s">
        <v>423</v>
      </c>
      <c r="C31" s="43">
        <v>35125</v>
      </c>
      <c r="D31" s="12"/>
    </row>
    <row r="32" spans="1:4" ht="15">
      <c r="A32" s="3">
        <v>29</v>
      </c>
      <c r="B32" s="11" t="s">
        <v>424</v>
      </c>
      <c r="C32" s="43">
        <v>35125</v>
      </c>
      <c r="D32" s="12"/>
    </row>
    <row r="33" spans="1:4" ht="15">
      <c r="A33" s="3">
        <v>30</v>
      </c>
      <c r="B33" s="11" t="s">
        <v>425</v>
      </c>
      <c r="C33" s="43">
        <v>35125</v>
      </c>
      <c r="D33" s="12"/>
    </row>
    <row r="34" spans="1:4" ht="15">
      <c r="A34" s="3">
        <v>31</v>
      </c>
      <c r="B34" s="11" t="s">
        <v>426</v>
      </c>
      <c r="C34" s="43">
        <v>35125</v>
      </c>
      <c r="D34" s="12"/>
    </row>
    <row r="35" spans="1:4" ht="15">
      <c r="A35" s="3">
        <v>32</v>
      </c>
      <c r="B35" s="11" t="s">
        <v>427</v>
      </c>
      <c r="C35" s="43">
        <v>35125</v>
      </c>
      <c r="D35" s="12"/>
    </row>
    <row r="36" spans="1:4" ht="15">
      <c r="A36" s="3">
        <v>33</v>
      </c>
      <c r="B36" s="11" t="s">
        <v>47</v>
      </c>
      <c r="C36" s="43">
        <v>37316</v>
      </c>
      <c r="D36" s="12"/>
    </row>
    <row r="37" spans="1:4" ht="15">
      <c r="A37" s="3">
        <v>34</v>
      </c>
      <c r="B37" s="11" t="s">
        <v>428</v>
      </c>
      <c r="C37" s="43">
        <v>37681</v>
      </c>
      <c r="D37" s="12"/>
    </row>
    <row r="38" spans="1:4" ht="15">
      <c r="A38" s="3">
        <v>35</v>
      </c>
      <c r="B38" s="11" t="s">
        <v>429</v>
      </c>
      <c r="C38" s="43">
        <v>39142</v>
      </c>
      <c r="D38" s="12"/>
    </row>
    <row r="39" spans="1:4" ht="15">
      <c r="A39" s="3">
        <v>36</v>
      </c>
      <c r="B39" s="11" t="s">
        <v>430</v>
      </c>
      <c r="C39" s="43">
        <v>39142</v>
      </c>
      <c r="D39" s="12"/>
    </row>
    <row r="40" spans="1:4" ht="15">
      <c r="A40" s="3">
        <v>37</v>
      </c>
      <c r="B40" s="66" t="s">
        <v>431</v>
      </c>
      <c r="C40" s="43">
        <v>41821</v>
      </c>
      <c r="D40" s="67"/>
    </row>
    <row r="41" spans="1:4" ht="15">
      <c r="A41" s="3">
        <v>38</v>
      </c>
      <c r="B41" s="66" t="s">
        <v>488</v>
      </c>
      <c r="C41" s="66"/>
      <c r="D41" s="68"/>
    </row>
    <row r="42" spans="1:4" ht="15">
      <c r="A42" s="3">
        <v>39</v>
      </c>
      <c r="B42" s="66" t="s">
        <v>489</v>
      </c>
      <c r="C42" s="66"/>
      <c r="D42" s="68"/>
    </row>
    <row r="43" spans="1:4" ht="15.75" thickBot="1">
      <c r="A43" s="5">
        <v>40</v>
      </c>
      <c r="B43" s="6" t="s">
        <v>490</v>
      </c>
      <c r="C43" s="6"/>
      <c r="D43" s="69"/>
    </row>
  </sheetData>
  <sheetProtection/>
  <mergeCells count="2">
    <mergeCell ref="A1:D1"/>
    <mergeCell ref="A2:D2"/>
  </mergeCells>
  <printOptions/>
  <pageMargins left="1.45" right="0.7" top="1.5" bottom="0.75" header="0.3" footer="0.3"/>
  <pageSetup fitToHeight="1" fitToWidth="1" horizontalDpi="600" verticalDpi="600" orientation="portrait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pane ySplit="3" topLeftCell="A35" activePane="bottomLeft" state="frozen"/>
      <selection pane="topLeft" activeCell="A1" sqref="A1"/>
      <selection pane="bottomLeft" activeCell="L56" sqref="L56"/>
    </sheetView>
  </sheetViews>
  <sheetFormatPr defaultColWidth="9.140625" defaultRowHeight="15"/>
  <cols>
    <col min="1" max="1" width="6.00390625" style="22" bestFit="1" customWidth="1"/>
    <col min="2" max="2" width="20.421875" style="22" bestFit="1" customWidth="1"/>
    <col min="3" max="3" width="13.7109375" style="22" bestFit="1" customWidth="1"/>
    <col min="4" max="16384" width="9.140625" style="22" customWidth="1"/>
  </cols>
  <sheetData>
    <row r="1" spans="1:6" ht="26.25">
      <c r="A1" s="92" t="s">
        <v>0</v>
      </c>
      <c r="B1" s="98"/>
      <c r="C1" s="98"/>
      <c r="D1" s="98"/>
      <c r="E1" s="98"/>
      <c r="F1" s="99"/>
    </row>
    <row r="2" spans="1:6" ht="26.25">
      <c r="A2" s="95" t="s">
        <v>432</v>
      </c>
      <c r="B2" s="100"/>
      <c r="C2" s="100"/>
      <c r="D2" s="100"/>
      <c r="E2" s="100"/>
      <c r="F2" s="101"/>
    </row>
    <row r="3" spans="1:6" ht="15">
      <c r="A3" s="14" t="s">
        <v>74</v>
      </c>
      <c r="B3" s="15" t="s">
        <v>433</v>
      </c>
      <c r="C3" s="15" t="s">
        <v>434</v>
      </c>
      <c r="D3" s="15" t="s">
        <v>70</v>
      </c>
      <c r="E3" s="15" t="s">
        <v>435</v>
      </c>
      <c r="F3" s="16" t="s">
        <v>436</v>
      </c>
    </row>
    <row r="4" spans="1:6" ht="15">
      <c r="A4" s="3">
        <v>1</v>
      </c>
      <c r="B4" s="11" t="s">
        <v>437</v>
      </c>
      <c r="C4" s="11" t="s">
        <v>438</v>
      </c>
      <c r="D4" s="11">
        <v>1971</v>
      </c>
      <c r="E4" s="11">
        <v>242</v>
      </c>
      <c r="F4" s="12" t="s">
        <v>439</v>
      </c>
    </row>
    <row r="5" spans="1:6" ht="15">
      <c r="A5" s="3">
        <v>2</v>
      </c>
      <c r="B5" s="11" t="s">
        <v>437</v>
      </c>
      <c r="C5" s="11" t="s">
        <v>440</v>
      </c>
      <c r="D5" s="11">
        <v>1972</v>
      </c>
      <c r="E5" s="11">
        <v>398</v>
      </c>
      <c r="F5" s="12">
        <v>8</v>
      </c>
    </row>
    <row r="6" spans="1:6" ht="15">
      <c r="A6" s="3">
        <v>3</v>
      </c>
      <c r="B6" s="11" t="s">
        <v>198</v>
      </c>
      <c r="C6" s="11" t="s">
        <v>441</v>
      </c>
      <c r="D6" s="11">
        <v>1973</v>
      </c>
      <c r="E6" s="11" t="s">
        <v>439</v>
      </c>
      <c r="F6" s="12">
        <v>9</v>
      </c>
    </row>
    <row r="7" spans="1:6" ht="15">
      <c r="A7" s="3">
        <v>4</v>
      </c>
      <c r="B7" s="11" t="s">
        <v>198</v>
      </c>
      <c r="C7" s="11" t="s">
        <v>442</v>
      </c>
      <c r="D7" s="11">
        <v>1974</v>
      </c>
      <c r="E7" s="11">
        <v>514</v>
      </c>
      <c r="F7" s="12">
        <v>10</v>
      </c>
    </row>
    <row r="8" spans="1:6" ht="15">
      <c r="A8" s="3">
        <v>5</v>
      </c>
      <c r="B8" s="11" t="s">
        <v>316</v>
      </c>
      <c r="C8" s="11" t="s">
        <v>443</v>
      </c>
      <c r="D8" s="11">
        <v>1975</v>
      </c>
      <c r="E8" s="11">
        <v>395</v>
      </c>
      <c r="F8" s="12">
        <v>21</v>
      </c>
    </row>
    <row r="9" spans="1:6" ht="15">
      <c r="A9" s="3">
        <v>6</v>
      </c>
      <c r="B9" s="11" t="s">
        <v>316</v>
      </c>
      <c r="C9" s="11" t="s">
        <v>444</v>
      </c>
      <c r="D9" s="11">
        <v>1976</v>
      </c>
      <c r="E9" s="11">
        <v>427</v>
      </c>
      <c r="F9" s="12">
        <v>35</v>
      </c>
    </row>
    <row r="10" spans="1:6" ht="15">
      <c r="A10" s="3">
        <v>7</v>
      </c>
      <c r="B10" s="11" t="s">
        <v>192</v>
      </c>
      <c r="C10" s="11" t="s">
        <v>445</v>
      </c>
      <c r="D10" s="11">
        <v>1977</v>
      </c>
      <c r="E10" s="11">
        <v>706</v>
      </c>
      <c r="F10" s="12">
        <v>12</v>
      </c>
    </row>
    <row r="11" spans="1:6" ht="15">
      <c r="A11" s="3">
        <v>8</v>
      </c>
      <c r="B11" s="11" t="s">
        <v>192</v>
      </c>
      <c r="C11" s="11" t="s">
        <v>446</v>
      </c>
      <c r="D11" s="11">
        <v>1978</v>
      </c>
      <c r="E11" s="11">
        <v>982</v>
      </c>
      <c r="F11" s="12">
        <v>26</v>
      </c>
    </row>
    <row r="12" spans="1:6" ht="15">
      <c r="A12" s="3">
        <v>9</v>
      </c>
      <c r="B12" s="11" t="s">
        <v>189</v>
      </c>
      <c r="C12" s="11" t="s">
        <v>447</v>
      </c>
      <c r="D12" s="11">
        <v>1979</v>
      </c>
      <c r="E12" s="11">
        <v>733</v>
      </c>
      <c r="F12" s="12">
        <v>5</v>
      </c>
    </row>
    <row r="13" spans="1:6" ht="15">
      <c r="A13" s="3">
        <v>10</v>
      </c>
      <c r="B13" s="11" t="s">
        <v>192</v>
      </c>
      <c r="C13" s="11" t="s">
        <v>443</v>
      </c>
      <c r="D13" s="11">
        <v>1980</v>
      </c>
      <c r="E13" s="11">
        <v>1056</v>
      </c>
      <c r="F13" s="12">
        <v>14</v>
      </c>
    </row>
    <row r="14" spans="1:6" ht="15">
      <c r="A14" s="3">
        <v>11</v>
      </c>
      <c r="B14" s="11" t="s">
        <v>192</v>
      </c>
      <c r="C14" s="11" t="s">
        <v>448</v>
      </c>
      <c r="D14" s="11">
        <v>1981</v>
      </c>
      <c r="E14" s="11">
        <v>771</v>
      </c>
      <c r="F14" s="12">
        <v>31</v>
      </c>
    </row>
    <row r="15" spans="1:6" ht="15">
      <c r="A15" s="3">
        <v>12</v>
      </c>
      <c r="B15" s="11" t="s">
        <v>192</v>
      </c>
      <c r="C15" s="11" t="s">
        <v>444</v>
      </c>
      <c r="D15" s="11">
        <v>1982</v>
      </c>
      <c r="E15" s="11">
        <v>631</v>
      </c>
      <c r="F15" s="12">
        <v>28</v>
      </c>
    </row>
    <row r="16" spans="1:6" ht="15">
      <c r="A16" s="3">
        <v>13</v>
      </c>
      <c r="B16" s="11" t="s">
        <v>192</v>
      </c>
      <c r="C16" s="11" t="s">
        <v>449</v>
      </c>
      <c r="D16" s="11">
        <v>1983</v>
      </c>
      <c r="E16" s="11">
        <v>589</v>
      </c>
      <c r="F16" s="12">
        <v>34</v>
      </c>
    </row>
    <row r="17" spans="1:6" ht="15">
      <c r="A17" s="3">
        <v>14</v>
      </c>
      <c r="B17" s="11" t="s">
        <v>192</v>
      </c>
      <c r="C17" s="11" t="s">
        <v>447</v>
      </c>
      <c r="D17" s="11">
        <v>1984</v>
      </c>
      <c r="E17" s="11">
        <v>557</v>
      </c>
      <c r="F17" s="12">
        <v>25</v>
      </c>
    </row>
    <row r="18" spans="1:6" ht="15">
      <c r="A18" s="3">
        <v>15</v>
      </c>
      <c r="B18" s="11" t="s">
        <v>316</v>
      </c>
      <c r="C18" s="11" t="s">
        <v>450</v>
      </c>
      <c r="D18" s="11">
        <v>1985</v>
      </c>
      <c r="E18" s="11">
        <v>325</v>
      </c>
      <c r="F18" s="12">
        <v>24</v>
      </c>
    </row>
    <row r="19" spans="1:6" ht="15">
      <c r="A19" s="3">
        <v>16</v>
      </c>
      <c r="B19" s="11" t="s">
        <v>316</v>
      </c>
      <c r="C19" s="11" t="s">
        <v>451</v>
      </c>
      <c r="D19" s="11">
        <v>1986</v>
      </c>
      <c r="E19" s="11">
        <v>335</v>
      </c>
      <c r="F19" s="12">
        <v>23</v>
      </c>
    </row>
    <row r="20" spans="1:6" ht="15">
      <c r="A20" s="3">
        <v>17</v>
      </c>
      <c r="B20" s="11" t="s">
        <v>192</v>
      </c>
      <c r="C20" s="11" t="s">
        <v>448</v>
      </c>
      <c r="D20" s="11">
        <v>1987</v>
      </c>
      <c r="E20" s="11">
        <v>322</v>
      </c>
      <c r="F20" s="12">
        <v>23</v>
      </c>
    </row>
    <row r="21" spans="1:6" ht="15">
      <c r="A21" s="3">
        <v>18</v>
      </c>
      <c r="B21" s="11" t="s">
        <v>192</v>
      </c>
      <c r="C21" s="11" t="s">
        <v>449</v>
      </c>
      <c r="D21" s="11">
        <v>1988</v>
      </c>
      <c r="E21" s="11">
        <v>335</v>
      </c>
      <c r="F21" s="12">
        <v>18</v>
      </c>
    </row>
    <row r="22" spans="1:6" ht="15">
      <c r="A22" s="3">
        <v>19</v>
      </c>
      <c r="B22" s="11" t="s">
        <v>192</v>
      </c>
      <c r="C22" s="11" t="s">
        <v>446</v>
      </c>
      <c r="D22" s="11">
        <v>1989</v>
      </c>
      <c r="E22" s="11">
        <v>327</v>
      </c>
      <c r="F22" s="12">
        <v>18</v>
      </c>
    </row>
    <row r="23" spans="1:6" ht="15">
      <c r="A23" s="3">
        <v>20</v>
      </c>
      <c r="B23" s="11" t="s">
        <v>316</v>
      </c>
      <c r="C23" s="11" t="s">
        <v>447</v>
      </c>
      <c r="D23" s="11">
        <v>1990</v>
      </c>
      <c r="E23" s="11">
        <v>157</v>
      </c>
      <c r="F23" s="12">
        <v>25</v>
      </c>
    </row>
    <row r="24" spans="1:6" ht="15">
      <c r="A24" s="3">
        <v>21</v>
      </c>
      <c r="B24" s="11" t="s">
        <v>189</v>
      </c>
      <c r="C24" s="11" t="s">
        <v>450</v>
      </c>
      <c r="D24" s="11">
        <v>1991</v>
      </c>
      <c r="E24" s="11">
        <v>200</v>
      </c>
      <c r="F24" s="12">
        <v>9</v>
      </c>
    </row>
    <row r="25" spans="1:6" ht="15">
      <c r="A25" s="3">
        <v>22</v>
      </c>
      <c r="B25" s="11" t="s">
        <v>192</v>
      </c>
      <c r="C25" s="11" t="s">
        <v>448</v>
      </c>
      <c r="D25" s="11">
        <v>1992</v>
      </c>
      <c r="E25" s="11">
        <v>208</v>
      </c>
      <c r="F25" s="12">
        <v>10</v>
      </c>
    </row>
    <row r="26" spans="1:6" ht="15">
      <c r="A26" s="3">
        <v>23</v>
      </c>
      <c r="B26" s="11" t="s">
        <v>187</v>
      </c>
      <c r="C26" s="11" t="s">
        <v>444</v>
      </c>
      <c r="D26" s="11">
        <v>1993</v>
      </c>
      <c r="E26" s="11">
        <v>224</v>
      </c>
      <c r="F26" s="12">
        <v>7</v>
      </c>
    </row>
    <row r="27" spans="1:6" ht="15">
      <c r="A27" s="3">
        <v>24</v>
      </c>
      <c r="B27" s="11" t="s">
        <v>316</v>
      </c>
      <c r="C27" s="11" t="s">
        <v>449</v>
      </c>
      <c r="D27" s="11">
        <v>1994</v>
      </c>
      <c r="E27" s="11">
        <v>173</v>
      </c>
      <c r="F27" s="12">
        <v>9</v>
      </c>
    </row>
    <row r="28" spans="1:6" ht="15">
      <c r="A28" s="3">
        <v>25</v>
      </c>
      <c r="B28" s="11" t="s">
        <v>187</v>
      </c>
      <c r="C28" s="11" t="s">
        <v>446</v>
      </c>
      <c r="D28" s="11">
        <v>1995</v>
      </c>
      <c r="E28" s="11">
        <v>183</v>
      </c>
      <c r="F28" s="12">
        <v>6</v>
      </c>
    </row>
    <row r="29" spans="1:6" ht="15">
      <c r="A29" s="3">
        <v>26</v>
      </c>
      <c r="B29" s="11" t="s">
        <v>189</v>
      </c>
      <c r="C29" s="11" t="s">
        <v>450</v>
      </c>
      <c r="D29" s="11">
        <v>1996</v>
      </c>
      <c r="E29" s="11">
        <v>201</v>
      </c>
      <c r="F29" s="12">
        <v>12</v>
      </c>
    </row>
    <row r="30" spans="1:6" ht="15">
      <c r="A30" s="3">
        <v>27</v>
      </c>
      <c r="B30" s="11" t="s">
        <v>192</v>
      </c>
      <c r="C30" s="11" t="s">
        <v>451</v>
      </c>
      <c r="D30" s="11">
        <v>1997</v>
      </c>
      <c r="E30" s="11">
        <v>168</v>
      </c>
      <c r="F30" s="12">
        <v>20</v>
      </c>
    </row>
    <row r="31" spans="1:6" ht="15">
      <c r="A31" s="3">
        <v>28</v>
      </c>
      <c r="B31" s="11" t="s">
        <v>187</v>
      </c>
      <c r="C31" s="11" t="s">
        <v>448</v>
      </c>
      <c r="D31" s="11">
        <v>1998</v>
      </c>
      <c r="E31" s="11">
        <v>184</v>
      </c>
      <c r="F31" s="12">
        <v>13</v>
      </c>
    </row>
    <row r="32" spans="1:6" ht="15">
      <c r="A32" s="3">
        <v>29</v>
      </c>
      <c r="B32" s="11" t="s">
        <v>192</v>
      </c>
      <c r="C32" s="11" t="s">
        <v>452</v>
      </c>
      <c r="D32" s="11">
        <v>1999</v>
      </c>
      <c r="E32" s="11">
        <v>140</v>
      </c>
      <c r="F32" s="12">
        <v>8</v>
      </c>
    </row>
    <row r="33" spans="1:6" ht="15">
      <c r="A33" s="3">
        <v>30</v>
      </c>
      <c r="B33" s="11" t="s">
        <v>189</v>
      </c>
      <c r="C33" s="11" t="s">
        <v>446</v>
      </c>
      <c r="D33" s="11">
        <v>2000</v>
      </c>
      <c r="E33" s="11">
        <v>177</v>
      </c>
      <c r="F33" s="12">
        <v>10</v>
      </c>
    </row>
    <row r="34" spans="1:6" ht="15">
      <c r="A34" s="3">
        <v>31</v>
      </c>
      <c r="B34" s="11" t="s">
        <v>453</v>
      </c>
      <c r="C34" s="11" t="s">
        <v>447</v>
      </c>
      <c r="D34" s="11">
        <v>2001</v>
      </c>
      <c r="E34" s="11">
        <v>155</v>
      </c>
      <c r="F34" s="12">
        <v>19</v>
      </c>
    </row>
    <row r="35" spans="1:6" ht="15">
      <c r="A35" s="3">
        <v>32</v>
      </c>
      <c r="B35" s="11" t="s">
        <v>187</v>
      </c>
      <c r="C35" s="11" t="s">
        <v>450</v>
      </c>
      <c r="D35" s="11">
        <v>2002</v>
      </c>
      <c r="E35" s="11">
        <v>143</v>
      </c>
      <c r="F35" s="12">
        <v>4</v>
      </c>
    </row>
    <row r="36" spans="1:6" ht="15">
      <c r="A36" s="3">
        <v>33</v>
      </c>
      <c r="B36" s="11" t="s">
        <v>189</v>
      </c>
      <c r="C36" s="11" t="s">
        <v>451</v>
      </c>
      <c r="D36" s="11">
        <v>2003</v>
      </c>
      <c r="E36" s="11">
        <v>143</v>
      </c>
      <c r="F36" s="12">
        <v>7</v>
      </c>
    </row>
    <row r="37" spans="1:6" ht="15">
      <c r="A37" s="3">
        <v>34</v>
      </c>
      <c r="B37" s="11" t="s">
        <v>192</v>
      </c>
      <c r="C37" s="11" t="s">
        <v>454</v>
      </c>
      <c r="D37" s="11">
        <v>2004</v>
      </c>
      <c r="E37" s="11">
        <v>119</v>
      </c>
      <c r="F37" s="12">
        <v>40</v>
      </c>
    </row>
    <row r="38" spans="1:6" ht="15">
      <c r="A38" s="3">
        <v>35</v>
      </c>
      <c r="B38" s="11" t="s">
        <v>189</v>
      </c>
      <c r="C38" s="11" t="s">
        <v>455</v>
      </c>
      <c r="D38" s="11">
        <v>2005</v>
      </c>
      <c r="E38" s="11">
        <v>82</v>
      </c>
      <c r="F38" s="12">
        <v>22</v>
      </c>
    </row>
    <row r="39" spans="1:6" ht="15">
      <c r="A39" s="3">
        <v>36</v>
      </c>
      <c r="B39" s="11" t="s">
        <v>192</v>
      </c>
      <c r="C39" s="11" t="s">
        <v>456</v>
      </c>
      <c r="D39" s="11">
        <v>2006</v>
      </c>
      <c r="E39" s="11">
        <v>121</v>
      </c>
      <c r="F39" s="12">
        <v>28</v>
      </c>
    </row>
    <row r="40" spans="1:6" ht="15">
      <c r="A40" s="3">
        <v>37</v>
      </c>
      <c r="B40" s="11" t="s">
        <v>187</v>
      </c>
      <c r="C40" s="11" t="s">
        <v>457</v>
      </c>
      <c r="D40" s="11">
        <v>2007</v>
      </c>
      <c r="E40" s="11">
        <v>94</v>
      </c>
      <c r="F40" s="12">
        <v>15</v>
      </c>
    </row>
    <row r="41" spans="1:6" ht="15">
      <c r="A41" s="3">
        <v>38</v>
      </c>
      <c r="B41" s="11" t="s">
        <v>192</v>
      </c>
      <c r="C41" s="11" t="s">
        <v>458</v>
      </c>
      <c r="D41" s="11">
        <v>2008</v>
      </c>
      <c r="E41" s="11">
        <v>74</v>
      </c>
      <c r="F41" s="12">
        <v>29</v>
      </c>
    </row>
    <row r="42" spans="1:6" ht="15">
      <c r="A42" s="3">
        <v>39</v>
      </c>
      <c r="B42" s="11" t="s">
        <v>192</v>
      </c>
      <c r="C42" s="11" t="s">
        <v>459</v>
      </c>
      <c r="D42" s="11">
        <v>2009</v>
      </c>
      <c r="E42" s="11">
        <v>56</v>
      </c>
      <c r="F42" s="12">
        <v>16</v>
      </c>
    </row>
    <row r="43" spans="1:6" ht="15">
      <c r="A43" s="3">
        <v>40</v>
      </c>
      <c r="B43" s="11" t="s">
        <v>189</v>
      </c>
      <c r="C43" s="11" t="s">
        <v>454</v>
      </c>
      <c r="D43" s="11">
        <v>2010</v>
      </c>
      <c r="E43" s="11">
        <v>44</v>
      </c>
      <c r="F43" s="12">
        <v>24</v>
      </c>
    </row>
    <row r="44" spans="1:6" ht="15">
      <c r="A44" s="3">
        <v>41</v>
      </c>
      <c r="B44" s="11" t="s">
        <v>453</v>
      </c>
      <c r="C44" s="11" t="s">
        <v>455</v>
      </c>
      <c r="D44" s="11">
        <v>2011</v>
      </c>
      <c r="E44" s="11">
        <v>41</v>
      </c>
      <c r="F44" s="12">
        <v>24</v>
      </c>
    </row>
    <row r="45" spans="1:6" ht="15">
      <c r="A45" s="3">
        <v>42</v>
      </c>
      <c r="B45" s="11" t="s">
        <v>192</v>
      </c>
      <c r="C45" s="11" t="s">
        <v>460</v>
      </c>
      <c r="D45" s="11">
        <v>2012</v>
      </c>
      <c r="E45" s="11">
        <v>51</v>
      </c>
      <c r="F45" s="12">
        <v>5</v>
      </c>
    </row>
    <row r="46" spans="1:6" ht="15">
      <c r="A46" s="3">
        <v>43</v>
      </c>
      <c r="B46" s="11" t="s">
        <v>192</v>
      </c>
      <c r="C46" s="11" t="s">
        <v>461</v>
      </c>
      <c r="D46" s="11">
        <v>2013</v>
      </c>
      <c r="E46" s="11">
        <v>42</v>
      </c>
      <c r="F46" s="12">
        <v>2</v>
      </c>
    </row>
    <row r="47" spans="1:6" ht="15">
      <c r="A47" s="3">
        <v>44</v>
      </c>
      <c r="B47" s="11" t="s">
        <v>189</v>
      </c>
      <c r="C47" s="11" t="s">
        <v>458</v>
      </c>
      <c r="D47" s="11">
        <v>2014</v>
      </c>
      <c r="E47" s="11">
        <v>36</v>
      </c>
      <c r="F47" s="12">
        <v>12</v>
      </c>
    </row>
    <row r="48" spans="1:6" ht="15">
      <c r="A48" s="3">
        <v>45</v>
      </c>
      <c r="B48" s="18" t="s">
        <v>187</v>
      </c>
      <c r="C48" s="18" t="s">
        <v>459</v>
      </c>
      <c r="D48" s="18">
        <v>2015</v>
      </c>
      <c r="E48" s="18">
        <v>55</v>
      </c>
      <c r="F48" s="19">
        <v>40</v>
      </c>
    </row>
    <row r="49" spans="1:6" ht="15">
      <c r="A49" s="48">
        <v>46</v>
      </c>
      <c r="B49" s="49" t="s">
        <v>338</v>
      </c>
      <c r="C49" s="49" t="s">
        <v>462</v>
      </c>
      <c r="D49" s="49">
        <v>2016</v>
      </c>
      <c r="E49" s="49">
        <v>40</v>
      </c>
      <c r="F49" s="55">
        <v>24</v>
      </c>
    </row>
    <row r="50" spans="1:6" ht="15">
      <c r="A50" s="3">
        <v>47</v>
      </c>
      <c r="B50" s="56" t="s">
        <v>189</v>
      </c>
      <c r="C50" s="56" t="s">
        <v>456</v>
      </c>
      <c r="D50" s="56">
        <v>2017</v>
      </c>
      <c r="E50" s="56">
        <v>33</v>
      </c>
      <c r="F50" s="57">
        <v>30</v>
      </c>
    </row>
    <row r="51" spans="1:6" ht="15">
      <c r="A51" s="65">
        <v>48</v>
      </c>
      <c r="B51" s="56" t="s">
        <v>187</v>
      </c>
      <c r="C51" s="56" t="s">
        <v>460</v>
      </c>
      <c r="D51" s="56">
        <v>2018</v>
      </c>
      <c r="E51" s="56">
        <v>40</v>
      </c>
      <c r="F51" s="57">
        <v>31</v>
      </c>
    </row>
    <row r="52" spans="1:6" ht="15.75" thickBot="1">
      <c r="A52" s="61">
        <v>49</v>
      </c>
      <c r="B52" s="6" t="s">
        <v>189</v>
      </c>
      <c r="C52" s="6" t="s">
        <v>487</v>
      </c>
      <c r="D52" s="6">
        <v>2019</v>
      </c>
      <c r="E52" s="6">
        <v>23</v>
      </c>
      <c r="F52" s="7">
        <v>1</v>
      </c>
    </row>
  </sheetData>
  <sheetProtection/>
  <mergeCells count="2">
    <mergeCell ref="A1:F1"/>
    <mergeCell ref="A2:F2"/>
  </mergeCells>
  <printOptions/>
  <pageMargins left="1.45" right="0.7" top="1.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Anderson</dc:creator>
  <cp:keywords/>
  <dc:description/>
  <cp:lastModifiedBy>John Ringenbach</cp:lastModifiedBy>
  <cp:lastPrinted>2020-01-01T19:11:58Z</cp:lastPrinted>
  <dcterms:created xsi:type="dcterms:W3CDTF">2014-11-14T21:56:04Z</dcterms:created>
  <dcterms:modified xsi:type="dcterms:W3CDTF">2020-02-28T18:30:52Z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